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55.185.253.19\rapporti_ssn\MANIFESTI CdL - AA 2019-20\OFFERTA EROGATA\"/>
    </mc:Choice>
  </mc:AlternateContent>
  <bookViews>
    <workbookView xWindow="0" yWindow="0" windowWidth="7470" windowHeight="3660" tabRatio="500"/>
  </bookViews>
  <sheets>
    <sheet name="TFCPC_1°a.a.19-20_coorte19-20" sheetId="1" r:id="rId1"/>
    <sheet name="TFCPC_2°_a.a.19-20_coorte_18-19" sheetId="2" r:id="rId2"/>
    <sheet name="TFCPC_3_ aa 19-20 coorte 17-18" sheetId="3" r:id="rId3"/>
    <sheet name="legenda" sheetId="4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3" i="3" l="1"/>
  <c r="AA23" i="3"/>
  <c r="Z23" i="3"/>
  <c r="Y23" i="3"/>
  <c r="X23" i="3"/>
  <c r="W23" i="3"/>
  <c r="V23" i="3"/>
  <c r="Q22" i="3"/>
  <c r="O22" i="3"/>
  <c r="T22" i="3"/>
  <c r="S22" i="3"/>
  <c r="Q21" i="3"/>
  <c r="O21" i="3"/>
  <c r="T21" i="3"/>
  <c r="S21" i="3"/>
  <c r="S20" i="3"/>
  <c r="Q20" i="3"/>
  <c r="O20" i="3"/>
  <c r="Q19" i="3"/>
  <c r="T19" i="3"/>
  <c r="S19" i="3"/>
  <c r="Q18" i="3"/>
  <c r="O18" i="3"/>
  <c r="T18" i="3"/>
  <c r="S18" i="3"/>
  <c r="Q15" i="3"/>
  <c r="O15" i="3"/>
  <c r="T15" i="3"/>
  <c r="S15" i="3"/>
  <c r="Q14" i="3"/>
  <c r="O14" i="3"/>
  <c r="T14" i="3"/>
  <c r="S14" i="3"/>
  <c r="Q13" i="3"/>
  <c r="O13" i="3"/>
  <c r="T13" i="3"/>
  <c r="S13" i="3"/>
  <c r="Q12" i="3"/>
  <c r="O12" i="3"/>
  <c r="T12" i="3"/>
  <c r="S12" i="3"/>
  <c r="Q11" i="3"/>
  <c r="O11" i="3"/>
  <c r="Q9" i="3"/>
  <c r="O9" i="3"/>
  <c r="T9" i="3"/>
  <c r="S9" i="3"/>
  <c r="Q8" i="3"/>
  <c r="O8" i="3"/>
  <c r="T8" i="3"/>
  <c r="S8" i="3"/>
  <c r="Q7" i="3"/>
  <c r="O7" i="3"/>
  <c r="T7" i="3"/>
  <c r="S7" i="3"/>
  <c r="Q6" i="3"/>
  <c r="O6" i="3"/>
  <c r="T6" i="3"/>
  <c r="S6" i="3"/>
  <c r="Q5" i="3"/>
  <c r="O5" i="3"/>
  <c r="T5" i="3"/>
  <c r="S5" i="3"/>
  <c r="AB30" i="2"/>
  <c r="AA30" i="2"/>
  <c r="Z30" i="2"/>
  <c r="Y30" i="2"/>
  <c r="X30" i="2"/>
  <c r="W30" i="2"/>
  <c r="V30" i="2"/>
  <c r="S28" i="2"/>
  <c r="Q28" i="2"/>
  <c r="O28" i="2"/>
  <c r="S27" i="2"/>
  <c r="Q27" i="2"/>
  <c r="O27" i="2"/>
  <c r="S25" i="2"/>
  <c r="Q25" i="2"/>
  <c r="S24" i="2"/>
  <c r="Q24" i="2"/>
  <c r="T24" i="2"/>
  <c r="O24" i="2"/>
  <c r="S23" i="2"/>
  <c r="Q23" i="2"/>
  <c r="T23" i="2"/>
  <c r="O23" i="2"/>
  <c r="S22" i="2"/>
  <c r="Q22" i="2"/>
  <c r="T22" i="2"/>
  <c r="O22" i="2"/>
  <c r="S20" i="2"/>
  <c r="Q20" i="2"/>
  <c r="T20" i="2"/>
  <c r="O20" i="2"/>
  <c r="S19" i="2"/>
  <c r="Q19" i="2"/>
  <c r="T19" i="2"/>
  <c r="O19" i="2"/>
  <c r="S18" i="2"/>
  <c r="Q18" i="2"/>
  <c r="T18" i="2"/>
  <c r="O18" i="2"/>
  <c r="S17" i="2"/>
  <c r="Q17" i="2"/>
  <c r="T17" i="2"/>
  <c r="O17" i="2"/>
  <c r="S15" i="2"/>
  <c r="Q15" i="2"/>
  <c r="T15" i="2"/>
  <c r="O15" i="2"/>
  <c r="S14" i="2"/>
  <c r="Q14" i="2"/>
  <c r="T14" i="2"/>
  <c r="O14" i="2"/>
  <c r="S13" i="2"/>
  <c r="Q13" i="2"/>
  <c r="O13" i="2"/>
  <c r="S12" i="2"/>
  <c r="Q12" i="2"/>
  <c r="T12" i="2"/>
  <c r="O12" i="2"/>
  <c r="S11" i="2"/>
  <c r="Q11" i="2"/>
  <c r="T11" i="2"/>
  <c r="O11" i="2"/>
  <c r="S10" i="2"/>
  <c r="Q10" i="2"/>
  <c r="T10" i="2"/>
  <c r="O10" i="2"/>
  <c r="S9" i="2"/>
  <c r="Q9" i="2"/>
  <c r="T9" i="2"/>
  <c r="O9" i="2"/>
  <c r="S8" i="2"/>
  <c r="Q8" i="2"/>
  <c r="T8" i="2"/>
  <c r="O8" i="2"/>
  <c r="S7" i="2"/>
  <c r="Q7" i="2"/>
  <c r="O7" i="2"/>
  <c r="T7" i="2"/>
  <c r="S5" i="2"/>
  <c r="Q6" i="2"/>
  <c r="O6" i="2"/>
  <c r="T6" i="2"/>
  <c r="S6" i="2"/>
  <c r="Q5" i="2"/>
  <c r="O5" i="2"/>
  <c r="T5" i="2"/>
  <c r="AB30" i="1"/>
  <c r="AA30" i="1"/>
  <c r="Z30" i="1"/>
  <c r="Y30" i="1"/>
  <c r="X30" i="1"/>
  <c r="W30" i="1"/>
  <c r="V30" i="1"/>
  <c r="S28" i="1"/>
  <c r="Q28" i="1"/>
  <c r="Q27" i="1"/>
  <c r="S22" i="1"/>
  <c r="Q22" i="1"/>
  <c r="S21" i="1"/>
  <c r="Q21" i="1"/>
  <c r="T21" i="1"/>
  <c r="O21" i="1"/>
  <c r="S20" i="1"/>
  <c r="Q20" i="1"/>
  <c r="T20" i="1"/>
  <c r="O20" i="1"/>
  <c r="S19" i="1"/>
  <c r="Q19" i="1"/>
  <c r="T19" i="1"/>
  <c r="O19" i="1"/>
  <c r="S18" i="1"/>
  <c r="Q18" i="1"/>
  <c r="T18" i="1"/>
  <c r="O18" i="1"/>
  <c r="S17" i="1"/>
  <c r="Q17" i="1"/>
  <c r="T17" i="1"/>
  <c r="O17" i="1"/>
  <c r="S16" i="1"/>
  <c r="Q16" i="1"/>
  <c r="T16" i="1"/>
  <c r="O16" i="1"/>
  <c r="S15" i="1"/>
  <c r="Q15" i="1"/>
  <c r="T15" i="1"/>
  <c r="O15" i="1"/>
  <c r="S14" i="1"/>
  <c r="Q14" i="1"/>
  <c r="T14" i="1"/>
  <c r="O14" i="1"/>
  <c r="S13" i="1"/>
  <c r="Q13" i="1"/>
  <c r="T13" i="1"/>
  <c r="O13" i="1"/>
  <c r="S12" i="1"/>
  <c r="Q12" i="1"/>
  <c r="T12" i="1"/>
  <c r="O12" i="1"/>
  <c r="S11" i="1"/>
  <c r="Q11" i="1"/>
  <c r="T11" i="1"/>
  <c r="O11" i="1"/>
  <c r="S10" i="1"/>
  <c r="Q10" i="1"/>
  <c r="T10" i="1"/>
  <c r="O10" i="1"/>
  <c r="S9" i="1"/>
  <c r="Q9" i="1"/>
  <c r="T9" i="1"/>
  <c r="O9" i="1"/>
  <c r="S8" i="1"/>
  <c r="Q8" i="1"/>
  <c r="T8" i="1"/>
  <c r="O8" i="1"/>
  <c r="S7" i="1"/>
  <c r="Q7" i="1"/>
  <c r="O7" i="1"/>
  <c r="S5" i="1"/>
  <c r="Q6" i="1"/>
  <c r="O6" i="1"/>
  <c r="T6" i="1"/>
  <c r="S6" i="1"/>
  <c r="Q5" i="1"/>
  <c r="O5" i="1"/>
  <c r="T5" i="1"/>
</calcChain>
</file>

<file path=xl/sharedStrings.xml><?xml version="1.0" encoding="utf-8"?>
<sst xmlns="http://schemas.openxmlformats.org/spreadsheetml/2006/main" count="632" uniqueCount="309">
  <si>
    <t>CdS in</t>
  </si>
  <si>
    <t>CdS in TFCPC</t>
  </si>
  <si>
    <t xml:space="preserve">CdS in </t>
  </si>
  <si>
    <t>ore docente (calcolate sul numero di gruppi)</t>
  </si>
  <si>
    <t>ore docente (calcolate sul numero di gruppi</t>
  </si>
  <si>
    <t>mutuazioni</t>
  </si>
  <si>
    <t>anno</t>
  </si>
  <si>
    <t>semestre</t>
  </si>
  <si>
    <t>insegnamento</t>
  </si>
  <si>
    <t>modulo</t>
  </si>
  <si>
    <t>SSD modulo</t>
  </si>
  <si>
    <t>docente</t>
  </si>
  <si>
    <t>SSD docente</t>
  </si>
  <si>
    <t>DIPARTIMENTO</t>
  </si>
  <si>
    <t>RUOLO</t>
  </si>
  <si>
    <t xml:space="preserve">TITOLARE </t>
  </si>
  <si>
    <t>DOCENTE RIFERIMENTO</t>
  </si>
  <si>
    <t>lezione frontale</t>
  </si>
  <si>
    <t>esercitazioni</t>
  </si>
  <si>
    <t>ore TIR A</t>
  </si>
  <si>
    <t>TIR A coeff. Orario</t>
  </si>
  <si>
    <t>ore TIR B</t>
  </si>
  <si>
    <t>TIR. B coeff. orario</t>
  </si>
  <si>
    <t>ore TIR C</t>
  </si>
  <si>
    <t>TIR C coeff. orario</t>
  </si>
  <si>
    <t>totale ore docente</t>
  </si>
  <si>
    <t>ORE studente</t>
  </si>
  <si>
    <t>CFU tot.</t>
  </si>
  <si>
    <t>CFU A</t>
  </si>
  <si>
    <t>CFU B</t>
  </si>
  <si>
    <t>CFU C</t>
  </si>
  <si>
    <t>CFU D</t>
  </si>
  <si>
    <t>CFU E</t>
  </si>
  <si>
    <t>CFU F</t>
  </si>
  <si>
    <t>AMBITO</t>
  </si>
  <si>
    <t>padre</t>
  </si>
  <si>
    <t>figli</t>
  </si>
  <si>
    <t>TITOLARE</t>
  </si>
  <si>
    <t>esercitazioni / laboratori / seminari</t>
  </si>
  <si>
    <t>TIR A coeff. orario</t>
  </si>
  <si>
    <t>esercitazioni/laboratori/seminari</t>
  </si>
  <si>
    <t>MALATTIE DELL'APPARATO CARDIOVASCOLARE II DIAGNOSTICA PER IMMAGINI</t>
  </si>
  <si>
    <t>MALATTIE DELL'APPARATO CARDIOVASCOLARE I</t>
  </si>
  <si>
    <t>Elettrocardiografia</t>
  </si>
  <si>
    <t>MED/11</t>
  </si>
  <si>
    <t>FISICA ,STATISTICA INFORMATICA</t>
  </si>
  <si>
    <t>Rossi Rosario</t>
  </si>
  <si>
    <t>CHIMOMO</t>
  </si>
  <si>
    <t>PA</t>
  </si>
  <si>
    <t>T</t>
  </si>
  <si>
    <t>R</t>
  </si>
  <si>
    <t>Emodinamica</t>
  </si>
  <si>
    <t>Fisica medica</t>
  </si>
  <si>
    <t>FIS/07</t>
  </si>
  <si>
    <t>Cecconi Ciro</t>
  </si>
  <si>
    <t>FIM</t>
  </si>
  <si>
    <t>Tecniche di fisiopatologia cardiocircolatoria  e perfusione</t>
  </si>
  <si>
    <t>Tecniche di fisiopatologia cardiocircolatoria</t>
  </si>
  <si>
    <t>Ecocardiografia II</t>
  </si>
  <si>
    <t>Coppi Francesca</t>
  </si>
  <si>
    <t>DCA</t>
  </si>
  <si>
    <t>Ecocardiografia 1</t>
  </si>
  <si>
    <t>Elettrofisiologia, Elettrostimolazione cardiaca</t>
  </si>
  <si>
    <t>Casali Edoardo</t>
  </si>
  <si>
    <t>PATOLOGIA CLINICA, FARMACOLOGIA</t>
  </si>
  <si>
    <t>Patologia clinica</t>
  </si>
  <si>
    <t>MED/05</t>
  </si>
  <si>
    <t>Ponti Giovanni</t>
  </si>
  <si>
    <t>Scienze propedeutiche</t>
  </si>
  <si>
    <t>TRMIR</t>
  </si>
  <si>
    <t>TLB TFCPC ID OST DIET</t>
  </si>
  <si>
    <t>RTD</t>
  </si>
  <si>
    <t>Scienze biomediche</t>
  </si>
  <si>
    <t>Radiologia</t>
  </si>
  <si>
    <t>Farmacologia</t>
  </si>
  <si>
    <t>BIO/14</t>
  </si>
  <si>
    <t>Giuliani Daniela</t>
  </si>
  <si>
    <t>NEUBIOMET</t>
  </si>
  <si>
    <t>MED/36</t>
  </si>
  <si>
    <t>Ligabue Guido</t>
  </si>
  <si>
    <t>Statistica medica</t>
  </si>
  <si>
    <t>MED/01</t>
  </si>
  <si>
    <t>D'Amico Roberto</t>
  </si>
  <si>
    <t>SMECHIMAI</t>
  </si>
  <si>
    <t>TFCPC</t>
  </si>
  <si>
    <t xml:space="preserve"> TLB, TRMIR, ID, DIET</t>
  </si>
  <si>
    <t>Informatica</t>
  </si>
  <si>
    <t>INF/01</t>
  </si>
  <si>
    <t>MAFFEI NICOLA</t>
  </si>
  <si>
    <t>Scienze della prevenzione dei servizi sanitari</t>
  </si>
  <si>
    <t>Medicina nucleare</t>
  </si>
  <si>
    <t>Franceschetto Antonella</t>
  </si>
  <si>
    <t>RU</t>
  </si>
  <si>
    <t>CARDIOCHIRURGIA, CHIRURGIA TORACICA</t>
  </si>
  <si>
    <t>Scienze medico chirurgiche</t>
  </si>
  <si>
    <t>Scienze tecniche di medicina e di laboratorio</t>
  </si>
  <si>
    <t>MED/46</t>
  </si>
  <si>
    <t>TLB, ID, DIET, TFCPC, OST</t>
  </si>
  <si>
    <t>Sistemi di elaborazione delle informazioni</t>
  </si>
  <si>
    <t>ING-INF/05</t>
  </si>
  <si>
    <t>Fearraguti Fabio</t>
  </si>
  <si>
    <t>DCO</t>
  </si>
  <si>
    <t>Affini</t>
  </si>
  <si>
    <t>TECNOLOGIE BIOMEDICHE APPLICATE ALLA CARDIOLOGIA I</t>
  </si>
  <si>
    <t>Misure elettriche ed elettroniche</t>
  </si>
  <si>
    <t>Lugli Mario</t>
  </si>
  <si>
    <t>Scienze interdisciplinari</t>
  </si>
  <si>
    <t>SCIENZE BIOLOGICHE</t>
  </si>
  <si>
    <t>Cardiochirurgia 2</t>
  </si>
  <si>
    <t>MED/23</t>
  </si>
  <si>
    <t>Benassi Filippo</t>
  </si>
  <si>
    <t>Biochimica</t>
  </si>
  <si>
    <t>BIO/10</t>
  </si>
  <si>
    <t>Bio/10</t>
  </si>
  <si>
    <t>Scienze tecniche mediche applicate 2</t>
  </si>
  <si>
    <t>Venturelli Chiara</t>
  </si>
  <si>
    <t>Tecniche di perfusione 2</t>
  </si>
  <si>
    <t>DIET</t>
  </si>
  <si>
    <t>TLB, TFCPC, OST, ID</t>
  </si>
  <si>
    <t>Orlandini Donatella/Antonini Marta Velia</t>
  </si>
  <si>
    <t>Biologia e Genetica</t>
  </si>
  <si>
    <t>BIO/13</t>
  </si>
  <si>
    <t>Carra Serena</t>
  </si>
  <si>
    <t>BIO/11</t>
  </si>
  <si>
    <t>TLB, ID, TFCPC, OST, TRMIR</t>
  </si>
  <si>
    <t>TECNOLOGIE BIOMEDICHE APPLICATE ALLA CARDIOLOGIA II</t>
  </si>
  <si>
    <t>ANATOMIA, ISTOLOGIA</t>
  </si>
  <si>
    <t>Scienza e tecnologia dei materiali</t>
  </si>
  <si>
    <t>Istologia</t>
  </si>
  <si>
    <t>BIO/17</t>
  </si>
  <si>
    <t>Marmiroli Sandra</t>
  </si>
  <si>
    <t>Chirurgia toracica</t>
  </si>
  <si>
    <t>MED/21</t>
  </si>
  <si>
    <t>Stefani Alessandro</t>
  </si>
  <si>
    <t>A scelta dello studente</t>
  </si>
  <si>
    <t>Scienze tecniche mediche applicate 3</t>
  </si>
  <si>
    <t>Simonetti Rebecca</t>
  </si>
  <si>
    <t>Anatomia</t>
  </si>
  <si>
    <t>BIO/16</t>
  </si>
  <si>
    <t>Bertacchini Jessika</t>
  </si>
  <si>
    <t>Scienze interdisciplinari cliniche</t>
  </si>
  <si>
    <t>SCIENZE CARDIO-ANGIOLOGICHE II</t>
  </si>
  <si>
    <t>Angiologia</t>
  </si>
  <si>
    <t>Mattioli Anna Vittoria</t>
  </si>
  <si>
    <t>ID</t>
  </si>
  <si>
    <t>TFCPC,</t>
  </si>
  <si>
    <t>Tecniche di perfusione I</t>
  </si>
  <si>
    <t>Orlandini Donatella</t>
  </si>
  <si>
    <t>Chirurgia vascolare</t>
  </si>
  <si>
    <t>MED/22</t>
  </si>
  <si>
    <t>Lonardi Roberto</t>
  </si>
  <si>
    <t>CONOSCENZE LINGUISTICHE (idoneità)</t>
  </si>
  <si>
    <t>Conoscenze linguistiche</t>
  </si>
  <si>
    <t>L-LIN/12</t>
  </si>
  <si>
    <t>DSLC</t>
  </si>
  <si>
    <t>CARDIOCHIRURGIA PEDIATRICA</t>
  </si>
  <si>
    <t>Lingua straniera</t>
  </si>
  <si>
    <t>TLB, TRMIR, DIET, TFCPC, OST</t>
  </si>
  <si>
    <t>Cardiochirurgia pediatrica</t>
  </si>
  <si>
    <t>PSICOLOGIA GENERALE, PSICOLOGIA DEL LAVORO</t>
  </si>
  <si>
    <t>Psicologia del lavoro</t>
  </si>
  <si>
    <t>Mastroberardino Michele</t>
  </si>
  <si>
    <t>DCG</t>
  </si>
  <si>
    <t>Scienze del Management Sanitario</t>
  </si>
  <si>
    <t>Psicologia generale</t>
  </si>
  <si>
    <t>Barbieri Paolo</t>
  </si>
  <si>
    <t xml:space="preserve">Antonini Velia </t>
  </si>
  <si>
    <t>Scienze umane e psicopedagogiche</t>
  </si>
  <si>
    <t>SCIENZE DELLE PREVENZIONI E DEI SERVIZI SANITARI</t>
  </si>
  <si>
    <t>Igiene generale ed applicata</t>
  </si>
  <si>
    <t>MED/42</t>
  </si>
  <si>
    <t>Rovesti Sergio</t>
  </si>
  <si>
    <t>Cimato Paolo</t>
  </si>
  <si>
    <t xml:space="preserve"> TFCP TLB</t>
  </si>
  <si>
    <t>Scienze infermieristiche generali, cliniche e pediatriche</t>
  </si>
  <si>
    <t>Panzera Nunzio</t>
  </si>
  <si>
    <t>SCIENZE CARDIO-ANGIOLOGICHE I</t>
  </si>
  <si>
    <t>Malattie dell'apparato cardiovascolare</t>
  </si>
  <si>
    <t>Boriani Giuseppe</t>
  </si>
  <si>
    <t>PO</t>
  </si>
  <si>
    <t>Scienze Tecniche Mediche Applicate 1</t>
  </si>
  <si>
    <t>Simonetti Concettina Rebecca</t>
  </si>
  <si>
    <t>Tecniche di Fisiopatologia Cardiocircolatoria e Perfusione</t>
  </si>
  <si>
    <t>FISIOLOGIA, PATOLOGIA GENERALE, ANATOMIA PATOLOGICA</t>
  </si>
  <si>
    <t>MEDICINA LEGALE</t>
  </si>
  <si>
    <t>Medicina legale</t>
  </si>
  <si>
    <t>MED/43</t>
  </si>
  <si>
    <t>Fisiologia</t>
  </si>
  <si>
    <t>Malattie del sangue</t>
  </si>
  <si>
    <t>De Fazio Giovanna Laura</t>
  </si>
  <si>
    <t>MED/15</t>
  </si>
  <si>
    <t>BIO/09</t>
  </si>
  <si>
    <t>Narni Franco</t>
  </si>
  <si>
    <t>Mapelli Jonathan</t>
  </si>
  <si>
    <t>GIUS</t>
  </si>
  <si>
    <t>Malattie apparato respiratorio</t>
  </si>
  <si>
    <t>MED/10</t>
  </si>
  <si>
    <t>Clini Enrico</t>
  </si>
  <si>
    <t xml:space="preserve">TLB TRMIR </t>
  </si>
  <si>
    <t>Patologia Generale</t>
  </si>
  <si>
    <t>MED/04</t>
  </si>
  <si>
    <t>Pinti Marcello</t>
  </si>
  <si>
    <t>DSV</t>
  </si>
  <si>
    <t>SCIENZE MEDICO-CHIRURGICHE</t>
  </si>
  <si>
    <t>Anestesiologia</t>
  </si>
  <si>
    <t>MED/41</t>
  </si>
  <si>
    <t>Barbieri Alberto</t>
  </si>
  <si>
    <t>TIROCINIO III ANNO</t>
  </si>
  <si>
    <t>Tirocinio III anno</t>
  </si>
  <si>
    <t>MED/50</t>
  </si>
  <si>
    <t>tutor</t>
  </si>
  <si>
    <t>Primo soccorso</t>
  </si>
  <si>
    <t>Anatomia Patologica</t>
  </si>
  <si>
    <t>MED/08</t>
  </si>
  <si>
    <t>Migaldi Mario</t>
  </si>
  <si>
    <t xml:space="preserve">Melegari Gabriele </t>
  </si>
  <si>
    <t>Tirocinio differenziato per specifico profilo</t>
  </si>
  <si>
    <t>ULTERIORI ATTIVITA' FORMATIVE TERZO ANNO</t>
  </si>
  <si>
    <t>Giuliani Enrico</t>
  </si>
  <si>
    <t>Sienze Medico Chirurgiche</t>
  </si>
  <si>
    <t>Attività seminariali</t>
  </si>
  <si>
    <t>annuale</t>
  </si>
  <si>
    <t>TIROCINIO 1° ANNO</t>
  </si>
  <si>
    <t>Laboratorio professionale</t>
  </si>
  <si>
    <t>Tutorato in preparazione al tirocinio (ECG)</t>
  </si>
  <si>
    <t>Chirurgia generale</t>
  </si>
  <si>
    <t>MED/18</t>
  </si>
  <si>
    <t>Gelmini Roberta</t>
  </si>
  <si>
    <t>Donatella Orlandini</t>
  </si>
  <si>
    <t>Laboratori professionali dello specifico SSD</t>
  </si>
  <si>
    <t>PROVA FINALE</t>
  </si>
  <si>
    <t>Cardiochirurgia I</t>
  </si>
  <si>
    <t>DCA/DCO</t>
  </si>
  <si>
    <t>Prova finale</t>
  </si>
  <si>
    <t>Tutorato in preparazione al tirocinio (ECO)</t>
  </si>
  <si>
    <t>TIROCINIO 2° ANNO</t>
  </si>
  <si>
    <t>Prova di tirocinio 2° anno</t>
  </si>
  <si>
    <t>Tutorato in preparazione al tirocinio (tec. perf)</t>
  </si>
  <si>
    <t>Tutorato in preparazione al tirocinio (profilo prof. )</t>
  </si>
  <si>
    <t>Tirocinio</t>
  </si>
  <si>
    <t>ULTERIORI ATTIVITA' FORMATIVE PRIMO ANNO</t>
  </si>
  <si>
    <t>Badiali Gian Luca</t>
  </si>
  <si>
    <t>ULTERIORI ATTIVITA' FORMATIVE SECONDO ANNO</t>
  </si>
  <si>
    <t>Laboratorio professionalizzante</t>
  </si>
  <si>
    <t>Farinelli Franco</t>
  </si>
  <si>
    <t>CFU</t>
  </si>
  <si>
    <t>A</t>
  </si>
  <si>
    <t>base</t>
  </si>
  <si>
    <t>B</t>
  </si>
  <si>
    <t>caratterizzanti</t>
  </si>
  <si>
    <t>C</t>
  </si>
  <si>
    <t>affini</t>
  </si>
  <si>
    <t>D</t>
  </si>
  <si>
    <t xml:space="preserve">Attività a Scelta </t>
  </si>
  <si>
    <t>E</t>
  </si>
  <si>
    <t>prova finale, lingua straniera</t>
  </si>
  <si>
    <t>F</t>
  </si>
  <si>
    <t>laboratori professionali, attività seminariali</t>
  </si>
  <si>
    <t>RUOLI</t>
  </si>
  <si>
    <t>prof. ordinario</t>
  </si>
  <si>
    <t>prof. associato</t>
  </si>
  <si>
    <t>ricercatore</t>
  </si>
  <si>
    <t>PS</t>
  </si>
  <si>
    <t>prof. straordinario</t>
  </si>
  <si>
    <t>ricercatore a tempo indeterminato</t>
  </si>
  <si>
    <t>ricercatore a tempo determinato</t>
  </si>
  <si>
    <t>Tutor</t>
  </si>
  <si>
    <t>docente a contratto aziendale, inteso per università gratuito</t>
  </si>
  <si>
    <t>LEGENDE</t>
  </si>
  <si>
    <t>DOC</t>
  </si>
  <si>
    <t>docente a contratto oneroso per Università</t>
  </si>
  <si>
    <t xml:space="preserve">DCG </t>
  </si>
  <si>
    <t>docente a contratto gratuito per Università</t>
  </si>
  <si>
    <t>SIGLE</t>
  </si>
  <si>
    <t>DIPARTIMENTI</t>
  </si>
  <si>
    <t>1 CFU lezione frontale = 8 ore</t>
  </si>
  <si>
    <t>1 CFU tirocinio A= 25 ore</t>
  </si>
  <si>
    <t>Dipartimento Chirurgico, Medico, Odontoiatrico e di Scienze Morfologiche con Interesse Trapiantologico, Oncologico e di Medicina Rigenerativa</t>
  </si>
  <si>
    <t>1 CFU tirocinio B= 12 ore</t>
  </si>
  <si>
    <t xml:space="preserve">AS </t>
  </si>
  <si>
    <t>1 CFU tirocinio C = 8 ore</t>
  </si>
  <si>
    <t>Dipartimento di Scienze Mediche e Chirurgiche Materno-Infantili e dell'Adulto</t>
  </si>
  <si>
    <t>docente a contratto aziendale</t>
  </si>
  <si>
    <t>docente a contratto a titolo oneroso</t>
  </si>
  <si>
    <t>Dipartimento di Scienze Biomediche, Metaboliche e Neuroscienze</t>
  </si>
  <si>
    <t>Dipartimenti</t>
  </si>
  <si>
    <t>docente a contratto a titolo gratuito</t>
  </si>
  <si>
    <t>Dipartimento di Scienze della Vita</t>
  </si>
  <si>
    <t>Dipartimento Chirurgico,Medico,Odontoiatrico e di Scienze Morfologiche con interesse Trapiantologico, Oncologico e di Medicina Rigenerativa</t>
  </si>
  <si>
    <t>Dipartimento di Scienze Fisiche, Informatiche e Matematiche</t>
  </si>
  <si>
    <t>Dipartimento di Studi Linguistici e Culturali</t>
  </si>
  <si>
    <t>Dipartimento di scienze della vita</t>
  </si>
  <si>
    <t>Dipartimento di studi linguistici e culturali</t>
  </si>
  <si>
    <t>Dipartimento di Giurisprudenza</t>
  </si>
  <si>
    <t>DESU</t>
  </si>
  <si>
    <t>Dipartimento di educazione e scienze umane</t>
  </si>
  <si>
    <t>DEMB</t>
  </si>
  <si>
    <t>Dipartimento di Economia Marco Biagi</t>
  </si>
  <si>
    <t>Dipartimento di scienze fisiche informatiche e matematiche</t>
  </si>
  <si>
    <t>Dipartimento di Educazione e Scienze Umane</t>
  </si>
  <si>
    <t>Giurisprudenza</t>
  </si>
  <si>
    <t>DIEF</t>
  </si>
  <si>
    <t>Dipartimento di ingegneria "Enzo Ferrari"</t>
  </si>
  <si>
    <t>DCE</t>
  </si>
  <si>
    <t>Dipartimento di comunicazione ed economia</t>
  </si>
  <si>
    <t>I ANNO - Coorte 2019/2020  ANNO ACCADEMICO 2019/2020 -</t>
  </si>
  <si>
    <t>FITTIZIO</t>
  </si>
  <si>
    <t>II ANNO - Coorte 2018/2019 ANNO ACCADEMICO 2019/2020 -</t>
  </si>
  <si>
    <t xml:space="preserve">III ANNO -Coorte 2017/2018  ANNO ACCADEMICO 2019/2020 -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</si>
</sst>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sz val="12"/>
      <color rgb="FF000000"/>
      <name val="Arial"/>
    </font>
    <font>
      <sz val="10"/>
      <name val="Arial"/>
    </font>
    <font>
      <sz val="1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name val="Arial"/>
    </font>
    <font>
      <sz val="11"/>
      <color rgb="FFFF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b/>
      <sz val="12"/>
      <name val="Arial"/>
    </font>
    <font>
      <sz val="12"/>
      <color rgb="FF3B3B3B"/>
      <name val="Arial"/>
    </font>
    <font>
      <u/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solid">
        <fgColor rgb="FFFCF305"/>
        <bgColor rgb="FFFCF305"/>
      </patternFill>
    </fill>
    <fill>
      <patternFill patternType="solid">
        <fgColor rgb="FFDD0806"/>
        <bgColor rgb="FFDD0806"/>
      </patternFill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/>
    </xf>
    <xf numFmtId="0" fontId="7" fillId="6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5" borderId="2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5" borderId="9" xfId="0" applyFont="1" applyFill="1" applyBorder="1" applyAlignment="1">
      <alignment horizontal="left" vertical="top"/>
    </xf>
    <xf numFmtId="0" fontId="8" fillId="5" borderId="10" xfId="0" applyFont="1" applyFill="1" applyBorder="1" applyAlignment="1">
      <alignment horizontal="left" vertical="top"/>
    </xf>
    <xf numFmtId="0" fontId="8" fillId="5" borderId="1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5" borderId="13" xfId="0" applyFont="1" applyFill="1" applyBorder="1" applyAlignment="1">
      <alignment horizontal="left" vertical="top"/>
    </xf>
    <xf numFmtId="0" fontId="8" fillId="5" borderId="2" xfId="0" applyFont="1" applyFill="1" applyBorder="1" applyAlignment="1">
      <alignment horizontal="left" vertical="top"/>
    </xf>
    <xf numFmtId="0" fontId="9" fillId="5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/>
    </xf>
    <xf numFmtId="0" fontId="10" fillId="5" borderId="2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left" vertical="top"/>
    </xf>
    <xf numFmtId="0" fontId="7" fillId="5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vertical="top" wrapText="1"/>
    </xf>
    <xf numFmtId="0" fontId="3" fillId="5" borderId="13" xfId="0" applyFont="1" applyFill="1" applyBorder="1"/>
    <xf numFmtId="0" fontId="12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5" borderId="10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6" fillId="0" borderId="2" xfId="0" applyFont="1" applyBorder="1"/>
    <xf numFmtId="0" fontId="13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0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/>
    <xf numFmtId="0" fontId="15" fillId="5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17" fillId="0" borderId="0" xfId="0" applyFont="1"/>
    <xf numFmtId="0" fontId="18" fillId="0" borderId="0" xfId="0" applyFont="1" applyAlignment="1">
      <alignment wrapText="1"/>
    </xf>
    <xf numFmtId="0" fontId="19" fillId="0" borderId="2" xfId="0" applyFont="1" applyBorder="1"/>
    <xf numFmtId="0" fontId="2" fillId="0" borderId="0" xfId="0" applyFont="1" applyAlignment="1">
      <alignment wrapText="1"/>
    </xf>
    <xf numFmtId="0" fontId="7" fillId="0" borderId="6" xfId="0" applyFont="1" applyBorder="1" applyAlignment="1">
      <alignment horizontal="left" vertical="top"/>
    </xf>
    <xf numFmtId="0" fontId="2" fillId="0" borderId="8" xfId="0" applyFont="1" applyBorder="1"/>
    <xf numFmtId="0" fontId="2" fillId="0" borderId="12" xfId="0" applyFont="1" applyBorder="1"/>
    <xf numFmtId="0" fontId="7" fillId="5" borderId="6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/>
    <xf numFmtId="0" fontId="7" fillId="5" borderId="6" xfId="0" applyFont="1" applyFill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5" borderId="6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4" fillId="0" borderId="3" xfId="0" applyFont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2" fillId="0" borderId="14" xfId="0" applyFont="1" applyBorder="1"/>
    <xf numFmtId="0" fontId="7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top"/>
    </xf>
    <xf numFmtId="0" fontId="1" fillId="0" borderId="1" xfId="0" applyFont="1" applyBorder="1"/>
    <xf numFmtId="0" fontId="2" fillId="0" borderId="1" xfId="0" applyFont="1" applyBorder="1"/>
    <xf numFmtId="0" fontId="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more.it/ateneo/DEC.html" TargetMode="External"/><Relationship Id="rId3" Type="http://schemas.openxmlformats.org/officeDocument/2006/relationships/hyperlink" Target="http://www.unimore.it/ateneo/DBN.html" TargetMode="External"/><Relationship Id="rId7" Type="http://schemas.openxmlformats.org/officeDocument/2006/relationships/hyperlink" Target="http://www.unimore.it/ateneo/DGI.html" TargetMode="External"/><Relationship Id="rId2" Type="http://schemas.openxmlformats.org/officeDocument/2006/relationships/hyperlink" Target="http://www.unimore.it/ateneo/DMM.html" TargetMode="External"/><Relationship Id="rId1" Type="http://schemas.openxmlformats.org/officeDocument/2006/relationships/hyperlink" Target="http://www.unimore.it/ateneo/DMR.html" TargetMode="External"/><Relationship Id="rId6" Type="http://schemas.openxmlformats.org/officeDocument/2006/relationships/hyperlink" Target="http://www.unimore.it/ateneo/DCL.html" TargetMode="External"/><Relationship Id="rId5" Type="http://schemas.openxmlformats.org/officeDocument/2006/relationships/hyperlink" Target="http://www.unimore.it/ateneo/DMF.html" TargetMode="External"/><Relationship Id="rId4" Type="http://schemas.openxmlformats.org/officeDocument/2006/relationships/hyperlink" Target="http://www.unimore.it/ateneo/DSV.html" TargetMode="External"/><Relationship Id="rId9" Type="http://schemas.openxmlformats.org/officeDocument/2006/relationships/hyperlink" Target="http://www.unimore.it/ateneo/D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8"/>
  <sheetViews>
    <sheetView tabSelected="1" zoomScaleNormal="100" workbookViewId="0">
      <selection activeCell="I8" sqref="I8"/>
    </sheetView>
  </sheetViews>
  <sheetFormatPr defaultColWidth="14.42578125" defaultRowHeight="15" customHeight="1" x14ac:dyDescent="0.2"/>
  <cols>
    <col min="1" max="1" width="3.42578125" customWidth="1"/>
    <col min="2" max="2" width="6.7109375" customWidth="1"/>
    <col min="3" max="3" width="30" customWidth="1"/>
    <col min="4" max="4" width="27.28515625" customWidth="1"/>
    <col min="5" max="5" width="11.42578125" customWidth="1"/>
    <col min="6" max="6" width="26" customWidth="1"/>
    <col min="7" max="7" width="12.85546875" customWidth="1"/>
    <col min="8" max="8" width="19" customWidth="1"/>
    <col min="9" max="9" width="6.28515625" customWidth="1"/>
    <col min="10" max="10" width="7.85546875" customWidth="1"/>
    <col min="11" max="11" width="5.7109375" customWidth="1"/>
    <col min="12" max="12" width="6.140625" customWidth="1"/>
    <col min="13" max="13" width="4.7109375" customWidth="1"/>
    <col min="14" max="14" width="5.42578125" customWidth="1"/>
    <col min="15" max="15" width="9" customWidth="1"/>
    <col min="16" max="16" width="7.7109375" customWidth="1"/>
    <col min="17" max="17" width="9" customWidth="1"/>
    <col min="18" max="18" width="7.42578125" customWidth="1"/>
    <col min="19" max="19" width="8.140625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31.140625" customWidth="1"/>
    <col min="30" max="30" width="11.42578125" customWidth="1"/>
    <col min="31" max="31" width="24.42578125" customWidth="1"/>
    <col min="32" max="41" width="11.42578125" customWidth="1"/>
  </cols>
  <sheetData>
    <row r="1" spans="1:41" ht="27" customHeight="1" x14ac:dyDescent="0.25">
      <c r="A1" s="1" t="s">
        <v>0</v>
      </c>
      <c r="B1" s="2"/>
      <c r="C1" s="2"/>
      <c r="D1" s="2"/>
      <c r="F1" s="2"/>
      <c r="K1" s="2"/>
      <c r="L1" s="2"/>
      <c r="M1" s="2"/>
      <c r="N1" s="2"/>
      <c r="O1" s="2"/>
      <c r="AC1" s="2"/>
      <c r="AE1" s="2"/>
    </row>
    <row r="2" spans="1:41" ht="12.75" customHeight="1" x14ac:dyDescent="0.2">
      <c r="A2" s="3"/>
      <c r="B2" s="4"/>
      <c r="C2" s="4"/>
      <c r="D2" s="4"/>
      <c r="E2" s="3"/>
      <c r="F2" s="4"/>
      <c r="G2" s="3"/>
      <c r="H2" s="3"/>
      <c r="I2" s="3"/>
      <c r="J2" s="3"/>
      <c r="K2" s="4"/>
      <c r="L2" s="6"/>
      <c r="M2" s="110" t="s">
        <v>4</v>
      </c>
      <c r="N2" s="109"/>
      <c r="O2" s="109"/>
      <c r="P2" s="109"/>
      <c r="Q2" s="109"/>
      <c r="R2" s="109"/>
      <c r="S2" s="104"/>
      <c r="T2" s="3"/>
      <c r="U2" s="3"/>
      <c r="V2" s="3"/>
      <c r="W2" s="3"/>
      <c r="X2" s="3"/>
      <c r="Y2" s="3"/>
      <c r="Z2" s="3"/>
      <c r="AA2" s="3"/>
      <c r="AB2" s="3"/>
      <c r="AC2" s="4"/>
      <c r="AD2" s="103" t="s">
        <v>5</v>
      </c>
      <c r="AE2" s="104"/>
      <c r="AF2" s="7"/>
      <c r="AG2" s="7"/>
      <c r="AH2" s="7"/>
      <c r="AI2" s="7"/>
      <c r="AJ2" s="7"/>
    </row>
    <row r="3" spans="1:41" ht="12.75" customHeight="1" x14ac:dyDescent="0.2">
      <c r="A3" s="8" t="s">
        <v>6</v>
      </c>
      <c r="B3" s="9" t="s">
        <v>7</v>
      </c>
      <c r="C3" s="9" t="s">
        <v>8</v>
      </c>
      <c r="D3" s="9" t="s">
        <v>9</v>
      </c>
      <c r="E3" s="10" t="s">
        <v>10</v>
      </c>
      <c r="F3" s="9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11" t="s">
        <v>20</v>
      </c>
      <c r="P3" s="10" t="s">
        <v>21</v>
      </c>
      <c r="Q3" s="12" t="s">
        <v>22</v>
      </c>
      <c r="R3" s="10" t="s">
        <v>23</v>
      </c>
      <c r="S3" s="13" t="s">
        <v>24</v>
      </c>
      <c r="T3" s="12" t="s">
        <v>25</v>
      </c>
      <c r="U3" s="10" t="s">
        <v>26</v>
      </c>
      <c r="V3" s="10" t="s">
        <v>27</v>
      </c>
      <c r="W3" s="10" t="s">
        <v>28</v>
      </c>
      <c r="X3" s="10" t="s">
        <v>29</v>
      </c>
      <c r="Y3" s="10" t="s">
        <v>30</v>
      </c>
      <c r="Z3" s="10" t="s">
        <v>31</v>
      </c>
      <c r="AA3" s="10" t="s">
        <v>32</v>
      </c>
      <c r="AB3" s="10" t="s">
        <v>33</v>
      </c>
      <c r="AC3" s="9" t="s">
        <v>34</v>
      </c>
      <c r="AD3" s="8" t="s">
        <v>35</v>
      </c>
      <c r="AE3" s="14" t="s">
        <v>36</v>
      </c>
      <c r="AF3" s="7"/>
      <c r="AG3" s="7"/>
      <c r="AH3" s="7"/>
      <c r="AI3" s="7"/>
      <c r="AJ3" s="7"/>
    </row>
    <row r="4" spans="1:41" ht="12.75" customHeight="1" x14ac:dyDescent="0.2">
      <c r="A4" s="15"/>
      <c r="B4" s="108" t="s">
        <v>305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4"/>
      <c r="AD4" s="15"/>
      <c r="AE4" s="16"/>
      <c r="AF4" s="17"/>
      <c r="AG4" s="17"/>
      <c r="AH4" s="17"/>
      <c r="AI4" s="17"/>
      <c r="AJ4" s="17"/>
      <c r="AK4" s="20"/>
      <c r="AL4" s="20"/>
      <c r="AM4" s="20"/>
      <c r="AN4" s="20"/>
      <c r="AO4" s="20"/>
    </row>
    <row r="5" spans="1:41" ht="12.75" customHeight="1" x14ac:dyDescent="0.2">
      <c r="A5" s="97">
        <v>1</v>
      </c>
      <c r="B5" s="101">
        <v>1</v>
      </c>
      <c r="C5" s="102" t="s">
        <v>45</v>
      </c>
      <c r="D5" s="27" t="s">
        <v>52</v>
      </c>
      <c r="E5" s="28" t="s">
        <v>53</v>
      </c>
      <c r="F5" s="27" t="s">
        <v>54</v>
      </c>
      <c r="G5" s="28" t="s">
        <v>53</v>
      </c>
      <c r="H5" s="28" t="s">
        <v>55</v>
      </c>
      <c r="I5" s="28" t="s">
        <v>48</v>
      </c>
      <c r="J5" s="28"/>
      <c r="K5" s="27"/>
      <c r="L5" s="27">
        <v>16</v>
      </c>
      <c r="M5" s="27"/>
      <c r="N5" s="26"/>
      <c r="O5" s="26">
        <f t="shared" ref="O5:O21" si="0">SUM(N5)</f>
        <v>0</v>
      </c>
      <c r="P5" s="35"/>
      <c r="Q5" s="35">
        <f t="shared" ref="Q5:Q22" si="1">P5*0.5</f>
        <v>0</v>
      </c>
      <c r="R5" s="35"/>
      <c r="S5" s="35">
        <f>R6*0.1</f>
        <v>0</v>
      </c>
      <c r="T5" s="40">
        <f>SUM(Q5+O5+M5+L5)</f>
        <v>16</v>
      </c>
      <c r="U5" s="106">
        <v>64</v>
      </c>
      <c r="V5" s="44">
        <v>8</v>
      </c>
      <c r="W5" s="35">
        <v>2</v>
      </c>
      <c r="X5" s="35"/>
      <c r="Y5" s="35"/>
      <c r="Z5" s="35"/>
      <c r="AA5" s="35"/>
      <c r="AB5" s="35"/>
      <c r="AC5" s="101" t="s">
        <v>68</v>
      </c>
      <c r="AD5" s="31" t="s">
        <v>69</v>
      </c>
      <c r="AE5" s="46" t="s">
        <v>70</v>
      </c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2.75" customHeight="1" x14ac:dyDescent="0.2">
      <c r="A6" s="98"/>
      <c r="B6" s="98"/>
      <c r="C6" s="98"/>
      <c r="D6" s="27" t="s">
        <v>80</v>
      </c>
      <c r="E6" s="28" t="s">
        <v>81</v>
      </c>
      <c r="F6" s="27" t="s">
        <v>82</v>
      </c>
      <c r="G6" s="28" t="s">
        <v>81</v>
      </c>
      <c r="H6" s="52" t="s">
        <v>83</v>
      </c>
      <c r="I6" s="28" t="s">
        <v>48</v>
      </c>
      <c r="J6" s="28" t="s">
        <v>49</v>
      </c>
      <c r="K6" s="27" t="s">
        <v>50</v>
      </c>
      <c r="L6" s="27">
        <v>16</v>
      </c>
      <c r="M6" s="27"/>
      <c r="N6" s="39"/>
      <c r="O6" s="26">
        <f t="shared" si="0"/>
        <v>0</v>
      </c>
      <c r="P6" s="35"/>
      <c r="Q6" s="35">
        <f t="shared" si="1"/>
        <v>0</v>
      </c>
      <c r="R6" s="35"/>
      <c r="S6" s="35" t="e">
        <f>#REF!*0.1</f>
        <v>#REF!</v>
      </c>
      <c r="T6" s="40">
        <f>SUM(S5+Q6+O6+M6+L6)</f>
        <v>16</v>
      </c>
      <c r="U6" s="98"/>
      <c r="V6" s="44"/>
      <c r="W6" s="35">
        <v>2</v>
      </c>
      <c r="X6" s="35"/>
      <c r="Y6" s="35"/>
      <c r="Z6" s="35"/>
      <c r="AA6" s="35"/>
      <c r="AB6" s="35"/>
      <c r="AC6" s="98"/>
      <c r="AD6" s="31" t="s">
        <v>84</v>
      </c>
      <c r="AE6" s="49" t="s">
        <v>85</v>
      </c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2.75" customHeight="1" x14ac:dyDescent="0.2">
      <c r="A7" s="98"/>
      <c r="B7" s="98"/>
      <c r="C7" s="98"/>
      <c r="D7" s="49" t="s">
        <v>86</v>
      </c>
      <c r="E7" s="31" t="s">
        <v>87</v>
      </c>
      <c r="F7" s="47" t="s">
        <v>88</v>
      </c>
      <c r="G7" s="31" t="s">
        <v>87</v>
      </c>
      <c r="H7" s="31"/>
      <c r="I7" s="49"/>
      <c r="J7" s="28"/>
      <c r="K7" s="27"/>
      <c r="L7" s="47">
        <v>16</v>
      </c>
      <c r="M7" s="27"/>
      <c r="N7" s="55"/>
      <c r="O7" s="27">
        <f t="shared" si="0"/>
        <v>0</v>
      </c>
      <c r="P7" s="28"/>
      <c r="Q7" s="28">
        <f t="shared" si="1"/>
        <v>0</v>
      </c>
      <c r="R7" s="28"/>
      <c r="S7" s="28">
        <f t="shared" ref="S7:S22" si="2">R7*0.1</f>
        <v>0</v>
      </c>
      <c r="T7" s="57">
        <v>16</v>
      </c>
      <c r="U7" s="98"/>
      <c r="V7" s="34"/>
      <c r="W7" s="52">
        <v>2</v>
      </c>
      <c r="X7" s="28"/>
      <c r="Y7" s="28"/>
      <c r="Z7" s="28"/>
      <c r="AA7" s="28"/>
      <c r="AB7" s="28"/>
      <c r="AC7" s="99"/>
      <c r="AD7" s="57" t="s">
        <v>69</v>
      </c>
      <c r="AE7" s="46" t="s">
        <v>97</v>
      </c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" ht="12.75" customHeight="1" x14ac:dyDescent="0.2">
      <c r="A8" s="98"/>
      <c r="B8" s="98"/>
      <c r="C8" s="99"/>
      <c r="D8" s="49" t="s">
        <v>98</v>
      </c>
      <c r="E8" s="28" t="s">
        <v>99</v>
      </c>
      <c r="F8" s="27" t="s">
        <v>100</v>
      </c>
      <c r="G8" s="28" t="s">
        <v>99</v>
      </c>
      <c r="H8" s="28"/>
      <c r="I8" s="49" t="s">
        <v>101</v>
      </c>
      <c r="J8" s="28"/>
      <c r="K8" s="27"/>
      <c r="L8" s="27">
        <v>16</v>
      </c>
      <c r="M8" s="27"/>
      <c r="N8" s="55"/>
      <c r="O8" s="27">
        <f t="shared" si="0"/>
        <v>0</v>
      </c>
      <c r="P8" s="31"/>
      <c r="Q8" s="28">
        <f t="shared" si="1"/>
        <v>0</v>
      </c>
      <c r="R8" s="31"/>
      <c r="S8" s="28">
        <f t="shared" si="2"/>
        <v>0</v>
      </c>
      <c r="T8" s="31">
        <f t="shared" ref="T8:T21" si="3">SUM(S8+Q8+N8+M8+L8)</f>
        <v>16</v>
      </c>
      <c r="U8" s="99"/>
      <c r="V8" s="58"/>
      <c r="W8" s="31"/>
      <c r="X8" s="31">
        <v>2</v>
      </c>
      <c r="Y8" s="31"/>
      <c r="Z8" s="31"/>
      <c r="AA8" s="31"/>
      <c r="AB8" s="31"/>
      <c r="AC8" s="49" t="s">
        <v>106</v>
      </c>
      <c r="AD8" s="31"/>
      <c r="AE8" s="49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" ht="12.75" customHeight="1" x14ac:dyDescent="0.2">
      <c r="A9" s="98"/>
      <c r="B9" s="98"/>
      <c r="C9" s="100" t="s">
        <v>107</v>
      </c>
      <c r="D9" s="49" t="s">
        <v>111</v>
      </c>
      <c r="E9" s="28" t="s">
        <v>112</v>
      </c>
      <c r="F9" s="47" t="s">
        <v>306</v>
      </c>
      <c r="G9" s="28" t="s">
        <v>113</v>
      </c>
      <c r="H9" s="28"/>
      <c r="I9" s="49" t="s">
        <v>101</v>
      </c>
      <c r="J9" s="28" t="s">
        <v>49</v>
      </c>
      <c r="K9" s="27"/>
      <c r="L9" s="27">
        <v>16</v>
      </c>
      <c r="M9" s="27"/>
      <c r="N9" s="55"/>
      <c r="O9" s="27">
        <f t="shared" si="0"/>
        <v>0</v>
      </c>
      <c r="P9" s="28"/>
      <c r="Q9" s="28">
        <f t="shared" si="1"/>
        <v>0</v>
      </c>
      <c r="R9" s="28"/>
      <c r="S9" s="28">
        <f t="shared" si="2"/>
        <v>0</v>
      </c>
      <c r="T9" s="31">
        <f t="shared" si="3"/>
        <v>16</v>
      </c>
      <c r="U9" s="105">
        <v>32</v>
      </c>
      <c r="V9" s="34">
        <v>4</v>
      </c>
      <c r="W9" s="28">
        <v>2</v>
      </c>
      <c r="X9" s="28"/>
      <c r="Y9" s="28"/>
      <c r="Z9" s="28"/>
      <c r="AA9" s="28"/>
      <c r="AB9" s="28"/>
      <c r="AC9" s="102" t="s">
        <v>72</v>
      </c>
      <c r="AD9" s="57" t="s">
        <v>117</v>
      </c>
      <c r="AE9" s="46" t="s">
        <v>118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</row>
    <row r="10" spans="1:41" ht="12.75" customHeight="1" x14ac:dyDescent="0.2">
      <c r="A10" s="98"/>
      <c r="B10" s="98"/>
      <c r="C10" s="99"/>
      <c r="D10" s="49" t="s">
        <v>120</v>
      </c>
      <c r="E10" s="28" t="s">
        <v>121</v>
      </c>
      <c r="F10" s="49" t="s">
        <v>122</v>
      </c>
      <c r="G10" s="28" t="s">
        <v>123</v>
      </c>
      <c r="H10" s="52" t="s">
        <v>77</v>
      </c>
      <c r="I10" s="49" t="s">
        <v>48</v>
      </c>
      <c r="J10" s="28"/>
      <c r="K10" s="27"/>
      <c r="L10" s="27">
        <v>16</v>
      </c>
      <c r="M10" s="27"/>
      <c r="N10" s="55"/>
      <c r="O10" s="27">
        <f t="shared" si="0"/>
        <v>0</v>
      </c>
      <c r="P10" s="28"/>
      <c r="Q10" s="28">
        <f t="shared" si="1"/>
        <v>0</v>
      </c>
      <c r="R10" s="28"/>
      <c r="S10" s="28">
        <f t="shared" si="2"/>
        <v>0</v>
      </c>
      <c r="T10" s="31">
        <f t="shared" si="3"/>
        <v>16</v>
      </c>
      <c r="U10" s="99"/>
      <c r="V10" s="34"/>
      <c r="W10" s="28">
        <v>2</v>
      </c>
      <c r="X10" s="28"/>
      <c r="Y10" s="28"/>
      <c r="Z10" s="28"/>
      <c r="AA10" s="28"/>
      <c r="AB10" s="28"/>
      <c r="AC10" s="98"/>
      <c r="AD10" s="31" t="s">
        <v>117</v>
      </c>
      <c r="AE10" s="46" t="s">
        <v>124</v>
      </c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" ht="12.75" customHeight="1" x14ac:dyDescent="0.2">
      <c r="A11" s="98"/>
      <c r="B11" s="98"/>
      <c r="C11" s="100" t="s">
        <v>126</v>
      </c>
      <c r="D11" s="49" t="s">
        <v>128</v>
      </c>
      <c r="E11" s="28" t="s">
        <v>129</v>
      </c>
      <c r="F11" s="49" t="s">
        <v>130</v>
      </c>
      <c r="G11" s="28" t="s">
        <v>129</v>
      </c>
      <c r="H11" s="52" t="s">
        <v>77</v>
      </c>
      <c r="I11" s="49" t="s">
        <v>48</v>
      </c>
      <c r="J11" s="28"/>
      <c r="K11" s="27"/>
      <c r="L11" s="27">
        <v>16</v>
      </c>
      <c r="M11" s="27"/>
      <c r="N11" s="55"/>
      <c r="O11" s="27">
        <f t="shared" si="0"/>
        <v>0</v>
      </c>
      <c r="P11" s="28"/>
      <c r="Q11" s="28">
        <f t="shared" si="1"/>
        <v>0</v>
      </c>
      <c r="R11" s="28"/>
      <c r="S11" s="28">
        <f t="shared" si="2"/>
        <v>0</v>
      </c>
      <c r="T11" s="31">
        <f t="shared" si="3"/>
        <v>16</v>
      </c>
      <c r="U11" s="105">
        <v>40</v>
      </c>
      <c r="V11" s="34">
        <v>5</v>
      </c>
      <c r="W11" s="28">
        <v>2</v>
      </c>
      <c r="X11" s="28"/>
      <c r="Y11" s="28"/>
      <c r="Z11" s="28"/>
      <c r="AA11" s="28"/>
      <c r="AB11" s="28"/>
      <c r="AC11" s="98"/>
      <c r="AD11" s="31" t="s">
        <v>84</v>
      </c>
      <c r="AE11" s="49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1" ht="12.75" customHeight="1" x14ac:dyDescent="0.2">
      <c r="A12" s="98"/>
      <c r="B12" s="99"/>
      <c r="C12" s="99"/>
      <c r="D12" s="49" t="s">
        <v>137</v>
      </c>
      <c r="E12" s="28" t="s">
        <v>138</v>
      </c>
      <c r="F12" s="49" t="s">
        <v>139</v>
      </c>
      <c r="G12" s="28" t="s">
        <v>138</v>
      </c>
      <c r="H12" s="28" t="s">
        <v>77</v>
      </c>
      <c r="I12" s="49" t="s">
        <v>92</v>
      </c>
      <c r="J12" s="28" t="s">
        <v>49</v>
      </c>
      <c r="K12" s="27"/>
      <c r="L12" s="27">
        <v>24</v>
      </c>
      <c r="M12" s="27"/>
      <c r="N12" s="55"/>
      <c r="O12" s="27">
        <f t="shared" si="0"/>
        <v>0</v>
      </c>
      <c r="P12" s="28"/>
      <c r="Q12" s="28">
        <f t="shared" si="1"/>
        <v>0</v>
      </c>
      <c r="R12" s="28"/>
      <c r="S12" s="28">
        <f t="shared" si="2"/>
        <v>0</v>
      </c>
      <c r="T12" s="31">
        <f t="shared" si="3"/>
        <v>24</v>
      </c>
      <c r="U12" s="99"/>
      <c r="V12" s="34"/>
      <c r="W12" s="28">
        <v>3</v>
      </c>
      <c r="X12" s="28"/>
      <c r="Y12" s="28"/>
      <c r="Z12" s="28"/>
      <c r="AA12" s="28"/>
      <c r="AB12" s="28"/>
      <c r="AC12" s="99"/>
      <c r="AD12" s="28" t="s">
        <v>144</v>
      </c>
      <c r="AE12" s="27" t="s">
        <v>145</v>
      </c>
      <c r="AF12" s="51"/>
      <c r="AG12" s="51"/>
      <c r="AH12" s="51"/>
      <c r="AI12" s="51"/>
      <c r="AJ12" s="51"/>
      <c r="AK12" s="51"/>
      <c r="AL12" s="51"/>
      <c r="AM12" s="51"/>
      <c r="AN12" s="51"/>
      <c r="AO12" s="51"/>
    </row>
    <row r="13" spans="1:41" ht="12.75" customHeight="1" x14ac:dyDescent="0.2">
      <c r="A13" s="98"/>
      <c r="B13" s="112">
        <v>2</v>
      </c>
      <c r="C13" s="49" t="s">
        <v>151</v>
      </c>
      <c r="D13" s="49" t="s">
        <v>152</v>
      </c>
      <c r="E13" s="28" t="s">
        <v>153</v>
      </c>
      <c r="F13" s="49" t="s">
        <v>306</v>
      </c>
      <c r="G13" s="28" t="s">
        <v>153</v>
      </c>
      <c r="H13" s="51"/>
      <c r="I13" s="49" t="s">
        <v>92</v>
      </c>
      <c r="J13" s="28" t="s">
        <v>49</v>
      </c>
      <c r="K13" s="27"/>
      <c r="L13" s="27">
        <v>24</v>
      </c>
      <c r="M13" s="27"/>
      <c r="N13" s="55"/>
      <c r="O13" s="27">
        <f t="shared" si="0"/>
        <v>0</v>
      </c>
      <c r="P13" s="28"/>
      <c r="Q13" s="28">
        <f t="shared" si="1"/>
        <v>0</v>
      </c>
      <c r="R13" s="28"/>
      <c r="S13" s="28">
        <f t="shared" si="2"/>
        <v>0</v>
      </c>
      <c r="T13" s="31">
        <f t="shared" si="3"/>
        <v>24</v>
      </c>
      <c r="U13" s="31">
        <v>24</v>
      </c>
      <c r="V13" s="34">
        <v>3</v>
      </c>
      <c r="W13" s="28"/>
      <c r="X13" s="28"/>
      <c r="Y13" s="28"/>
      <c r="Z13" s="28"/>
      <c r="AA13" s="28">
        <v>3</v>
      </c>
      <c r="AB13" s="28"/>
      <c r="AC13" s="27" t="s">
        <v>156</v>
      </c>
      <c r="AD13" s="31" t="s">
        <v>144</v>
      </c>
      <c r="AE13" s="49" t="s">
        <v>157</v>
      </c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spans="1:41" ht="12.75" customHeight="1" x14ac:dyDescent="0.2">
      <c r="A14" s="98"/>
      <c r="B14" s="98"/>
      <c r="C14" s="100" t="s">
        <v>159</v>
      </c>
      <c r="D14" s="49" t="s">
        <v>160</v>
      </c>
      <c r="E14" s="28"/>
      <c r="F14" s="49" t="s">
        <v>161</v>
      </c>
      <c r="G14" s="28"/>
      <c r="H14" s="28"/>
      <c r="I14" s="46" t="s">
        <v>162</v>
      </c>
      <c r="J14" s="28"/>
      <c r="K14" s="27"/>
      <c r="L14" s="27">
        <v>16</v>
      </c>
      <c r="M14" s="27"/>
      <c r="N14" s="55"/>
      <c r="O14" s="27">
        <f t="shared" si="0"/>
        <v>0</v>
      </c>
      <c r="P14" s="28"/>
      <c r="Q14" s="28">
        <f t="shared" si="1"/>
        <v>0</v>
      </c>
      <c r="R14" s="28"/>
      <c r="S14" s="28">
        <f t="shared" si="2"/>
        <v>0</v>
      </c>
      <c r="T14" s="31">
        <f t="shared" si="3"/>
        <v>16</v>
      </c>
      <c r="U14" s="105">
        <v>32</v>
      </c>
      <c r="V14" s="34">
        <v>4</v>
      </c>
      <c r="W14" s="28"/>
      <c r="X14" s="28">
        <v>2</v>
      </c>
      <c r="Y14" s="28"/>
      <c r="Z14" s="28"/>
      <c r="AA14" s="28"/>
      <c r="AB14" s="28"/>
      <c r="AC14" s="27" t="s">
        <v>163</v>
      </c>
      <c r="AD14" s="31"/>
      <c r="AE14" s="49"/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spans="1:41" ht="12.75" customHeight="1" x14ac:dyDescent="0.2">
      <c r="A15" s="98"/>
      <c r="B15" s="98"/>
      <c r="C15" s="99"/>
      <c r="D15" s="49" t="s">
        <v>164</v>
      </c>
      <c r="E15" s="28"/>
      <c r="F15" s="49" t="s">
        <v>165</v>
      </c>
      <c r="G15" s="28"/>
      <c r="H15" s="28"/>
      <c r="I15" s="46" t="s">
        <v>162</v>
      </c>
      <c r="J15" s="28" t="s">
        <v>49</v>
      </c>
      <c r="K15" s="27"/>
      <c r="L15" s="27">
        <v>16</v>
      </c>
      <c r="M15" s="27"/>
      <c r="N15" s="55"/>
      <c r="O15" s="27">
        <f t="shared" si="0"/>
        <v>0</v>
      </c>
      <c r="P15" s="28"/>
      <c r="Q15" s="28">
        <f t="shared" si="1"/>
        <v>0</v>
      </c>
      <c r="R15" s="28"/>
      <c r="S15" s="28">
        <f t="shared" si="2"/>
        <v>0</v>
      </c>
      <c r="T15" s="31">
        <f t="shared" si="3"/>
        <v>16</v>
      </c>
      <c r="U15" s="99"/>
      <c r="V15" s="34"/>
      <c r="W15" s="28"/>
      <c r="X15" s="28">
        <v>2</v>
      </c>
      <c r="Y15" s="28"/>
      <c r="Z15" s="28"/>
      <c r="AA15" s="28"/>
      <c r="AB15" s="28"/>
      <c r="AC15" s="27" t="s">
        <v>167</v>
      </c>
      <c r="AD15" s="31"/>
      <c r="AE15" s="49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ht="12.75" customHeight="1" x14ac:dyDescent="0.2">
      <c r="A16" s="98"/>
      <c r="B16" s="98"/>
      <c r="C16" s="100" t="s">
        <v>168</v>
      </c>
      <c r="D16" s="49" t="s">
        <v>169</v>
      </c>
      <c r="E16" s="28" t="s">
        <v>170</v>
      </c>
      <c r="F16" s="49" t="s">
        <v>171</v>
      </c>
      <c r="G16" s="28" t="s">
        <v>170</v>
      </c>
      <c r="H16" s="28" t="s">
        <v>77</v>
      </c>
      <c r="I16" s="49" t="s">
        <v>48</v>
      </c>
      <c r="J16" s="28" t="s">
        <v>49</v>
      </c>
      <c r="K16" s="27"/>
      <c r="L16" s="27">
        <v>16</v>
      </c>
      <c r="M16" s="27"/>
      <c r="N16" s="55"/>
      <c r="O16" s="27">
        <f t="shared" si="0"/>
        <v>0</v>
      </c>
      <c r="P16" s="28"/>
      <c r="Q16" s="28">
        <f t="shared" si="1"/>
        <v>0</v>
      </c>
      <c r="R16" s="28"/>
      <c r="S16" s="28">
        <f t="shared" si="2"/>
        <v>0</v>
      </c>
      <c r="T16" s="31">
        <f t="shared" si="3"/>
        <v>16</v>
      </c>
      <c r="U16" s="105">
        <v>48</v>
      </c>
      <c r="V16" s="34">
        <v>6</v>
      </c>
      <c r="W16" s="28"/>
      <c r="X16" s="28">
        <v>2</v>
      </c>
      <c r="Y16" s="28"/>
      <c r="Z16" s="28"/>
      <c r="AA16" s="28"/>
      <c r="AB16" s="28"/>
      <c r="AC16" s="102" t="s">
        <v>89</v>
      </c>
      <c r="AD16" s="31" t="s">
        <v>69</v>
      </c>
      <c r="AE16" s="46" t="s">
        <v>173</v>
      </c>
      <c r="AF16" s="51"/>
      <c r="AG16" s="51"/>
      <c r="AH16" s="51"/>
      <c r="AI16" s="51"/>
      <c r="AJ16" s="51"/>
      <c r="AK16" s="51"/>
      <c r="AL16" s="51"/>
      <c r="AM16" s="51"/>
      <c r="AN16" s="51"/>
      <c r="AO16" s="51"/>
    </row>
    <row r="17" spans="1:41" ht="12.75" customHeight="1" x14ac:dyDescent="0.2">
      <c r="A17" s="98"/>
      <c r="B17" s="98"/>
      <c r="C17" s="98"/>
      <c r="D17" s="49" t="s">
        <v>174</v>
      </c>
      <c r="E17" s="28"/>
      <c r="F17" s="49" t="s">
        <v>175</v>
      </c>
      <c r="G17" s="28"/>
      <c r="H17" s="28"/>
      <c r="I17" s="46" t="s">
        <v>162</v>
      </c>
      <c r="J17" s="28"/>
      <c r="K17" s="27"/>
      <c r="L17" s="27">
        <v>16</v>
      </c>
      <c r="M17" s="27"/>
      <c r="N17" s="55"/>
      <c r="O17" s="27">
        <f t="shared" si="0"/>
        <v>0</v>
      </c>
      <c r="P17" s="28"/>
      <c r="Q17" s="28">
        <f t="shared" si="1"/>
        <v>0</v>
      </c>
      <c r="R17" s="28"/>
      <c r="S17" s="28">
        <f t="shared" si="2"/>
        <v>0</v>
      </c>
      <c r="T17" s="31">
        <f t="shared" si="3"/>
        <v>16</v>
      </c>
      <c r="U17" s="98"/>
      <c r="V17" s="34"/>
      <c r="W17" s="28"/>
      <c r="X17" s="28">
        <v>2</v>
      </c>
      <c r="Y17" s="28"/>
      <c r="Z17" s="28"/>
      <c r="AA17" s="28"/>
      <c r="AB17" s="28"/>
      <c r="AC17" s="99"/>
      <c r="AD17" s="31"/>
      <c r="AE17" s="49"/>
      <c r="AF17" s="51"/>
      <c r="AG17" s="51"/>
      <c r="AH17" s="51"/>
      <c r="AI17" s="51"/>
      <c r="AJ17" s="51"/>
      <c r="AK17" s="51"/>
      <c r="AL17" s="51"/>
      <c r="AM17" s="51"/>
      <c r="AN17" s="51"/>
      <c r="AO17" s="51"/>
    </row>
    <row r="18" spans="1:41" ht="12.75" customHeight="1" x14ac:dyDescent="0.2">
      <c r="A18" s="98"/>
      <c r="B18" s="98"/>
      <c r="C18" s="99"/>
      <c r="D18" s="49" t="s">
        <v>180</v>
      </c>
      <c r="E18" s="28"/>
      <c r="F18" s="49" t="s">
        <v>181</v>
      </c>
      <c r="G18" s="28"/>
      <c r="H18" s="28"/>
      <c r="I18" s="46" t="s">
        <v>162</v>
      </c>
      <c r="J18" s="28"/>
      <c r="K18" s="27"/>
      <c r="L18" s="27">
        <v>16</v>
      </c>
      <c r="M18" s="27"/>
      <c r="N18" s="55"/>
      <c r="O18" s="27">
        <f t="shared" si="0"/>
        <v>0</v>
      </c>
      <c r="P18" s="28"/>
      <c r="Q18" s="28">
        <f t="shared" si="1"/>
        <v>0</v>
      </c>
      <c r="R18" s="28"/>
      <c r="S18" s="28">
        <f t="shared" si="2"/>
        <v>0</v>
      </c>
      <c r="T18" s="31">
        <f t="shared" si="3"/>
        <v>16</v>
      </c>
      <c r="U18" s="99"/>
      <c r="V18" s="34"/>
      <c r="W18" s="28"/>
      <c r="X18" s="28">
        <v>2</v>
      </c>
      <c r="Y18" s="28"/>
      <c r="Z18" s="28"/>
      <c r="AA18" s="28"/>
      <c r="AB18" s="28"/>
      <c r="AC18" s="27" t="s">
        <v>182</v>
      </c>
      <c r="AD18" s="31"/>
      <c r="AE18" s="49"/>
      <c r="AF18" s="51"/>
      <c r="AG18" s="51"/>
      <c r="AH18" s="51"/>
      <c r="AI18" s="51"/>
      <c r="AJ18" s="51"/>
      <c r="AK18" s="51"/>
      <c r="AL18" s="51"/>
      <c r="AM18" s="51"/>
      <c r="AN18" s="51"/>
      <c r="AO18" s="51"/>
    </row>
    <row r="19" spans="1:41" ht="12.75" customHeight="1" x14ac:dyDescent="0.2">
      <c r="A19" s="98"/>
      <c r="B19" s="98"/>
      <c r="C19" s="100" t="s">
        <v>183</v>
      </c>
      <c r="D19" s="49" t="s">
        <v>187</v>
      </c>
      <c r="E19" s="28" t="s">
        <v>191</v>
      </c>
      <c r="F19" s="49" t="s">
        <v>193</v>
      </c>
      <c r="G19" s="28" t="s">
        <v>191</v>
      </c>
      <c r="H19" s="51" t="s">
        <v>77</v>
      </c>
      <c r="I19" s="49" t="s">
        <v>92</v>
      </c>
      <c r="J19" s="28" t="s">
        <v>49</v>
      </c>
      <c r="K19" s="27"/>
      <c r="L19" s="27">
        <v>24</v>
      </c>
      <c r="M19" s="27"/>
      <c r="N19" s="55"/>
      <c r="O19" s="27">
        <f t="shared" si="0"/>
        <v>0</v>
      </c>
      <c r="P19" s="28"/>
      <c r="Q19" s="28">
        <f t="shared" si="1"/>
        <v>0</v>
      </c>
      <c r="R19" s="28"/>
      <c r="S19" s="28">
        <f t="shared" si="2"/>
        <v>0</v>
      </c>
      <c r="T19" s="31">
        <f t="shared" si="3"/>
        <v>24</v>
      </c>
      <c r="U19" s="105">
        <v>56</v>
      </c>
      <c r="V19" s="34">
        <v>7</v>
      </c>
      <c r="W19" s="28">
        <v>3</v>
      </c>
      <c r="X19" s="28"/>
      <c r="Y19" s="28"/>
      <c r="Z19" s="28"/>
      <c r="AA19" s="28"/>
      <c r="AB19" s="28"/>
      <c r="AC19" s="102" t="s">
        <v>72</v>
      </c>
      <c r="AD19" s="31" t="s">
        <v>84</v>
      </c>
      <c r="AE19" s="49" t="s">
        <v>198</v>
      </c>
      <c r="AF19" s="51"/>
      <c r="AG19" s="51"/>
      <c r="AH19" s="51"/>
      <c r="AI19" s="51"/>
      <c r="AJ19" s="51"/>
      <c r="AK19" s="51"/>
      <c r="AL19" s="51"/>
      <c r="AM19" s="51"/>
      <c r="AN19" s="51"/>
      <c r="AO19" s="51"/>
    </row>
    <row r="20" spans="1:41" ht="12.75" customHeight="1" x14ac:dyDescent="0.2">
      <c r="A20" s="98"/>
      <c r="B20" s="98"/>
      <c r="C20" s="98"/>
      <c r="D20" s="122" t="s">
        <v>199</v>
      </c>
      <c r="E20" s="123" t="s">
        <v>200</v>
      </c>
      <c r="F20" s="122" t="s">
        <v>201</v>
      </c>
      <c r="G20" s="123" t="s">
        <v>200</v>
      </c>
      <c r="H20" s="123" t="s">
        <v>202</v>
      </c>
      <c r="I20" s="49" t="s">
        <v>92</v>
      </c>
      <c r="J20" s="28"/>
      <c r="K20" s="27"/>
      <c r="L20" s="27">
        <v>24</v>
      </c>
      <c r="M20" s="27"/>
      <c r="N20" s="55"/>
      <c r="O20" s="27">
        <f t="shared" si="0"/>
        <v>0</v>
      </c>
      <c r="P20" s="28"/>
      <c r="Q20" s="28">
        <f t="shared" si="1"/>
        <v>0</v>
      </c>
      <c r="R20" s="28"/>
      <c r="S20" s="28">
        <f t="shared" si="2"/>
        <v>0</v>
      </c>
      <c r="T20" s="31">
        <f t="shared" si="3"/>
        <v>24</v>
      </c>
      <c r="U20" s="98"/>
      <c r="V20" s="34"/>
      <c r="W20" s="28">
        <v>3</v>
      </c>
      <c r="X20" s="28"/>
      <c r="Y20" s="28"/>
      <c r="Z20" s="28"/>
      <c r="AA20" s="28"/>
      <c r="AB20" s="28"/>
      <c r="AC20" s="99"/>
      <c r="AD20" s="31"/>
      <c r="AE20" s="49"/>
      <c r="AF20" s="51"/>
      <c r="AG20" s="51"/>
      <c r="AH20" s="51"/>
      <c r="AI20" s="51"/>
      <c r="AJ20" s="51"/>
      <c r="AK20" s="51"/>
      <c r="AL20" s="51"/>
      <c r="AM20" s="51"/>
      <c r="AN20" s="51"/>
      <c r="AO20" s="51"/>
    </row>
    <row r="21" spans="1:41" ht="12.75" customHeight="1" x14ac:dyDescent="0.2">
      <c r="A21" s="98"/>
      <c r="B21" s="113"/>
      <c r="C21" s="99"/>
      <c r="D21" s="49" t="s">
        <v>212</v>
      </c>
      <c r="E21" s="28" t="s">
        <v>213</v>
      </c>
      <c r="F21" s="49" t="s">
        <v>214</v>
      </c>
      <c r="G21" s="28" t="s">
        <v>213</v>
      </c>
      <c r="H21" s="28" t="s">
        <v>47</v>
      </c>
      <c r="I21" s="49" t="s">
        <v>92</v>
      </c>
      <c r="J21" s="28"/>
      <c r="K21" s="27"/>
      <c r="L21" s="27">
        <v>8</v>
      </c>
      <c r="M21" s="27"/>
      <c r="N21" s="55"/>
      <c r="O21" s="27">
        <f t="shared" si="0"/>
        <v>0</v>
      </c>
      <c r="P21" s="28"/>
      <c r="Q21" s="28">
        <f t="shared" si="1"/>
        <v>0</v>
      </c>
      <c r="R21" s="28"/>
      <c r="S21" s="28">
        <f t="shared" si="2"/>
        <v>0</v>
      </c>
      <c r="T21" s="31">
        <f t="shared" si="3"/>
        <v>8</v>
      </c>
      <c r="U21" s="99"/>
      <c r="V21" s="34"/>
      <c r="W21" s="28"/>
      <c r="X21" s="28">
        <v>1</v>
      </c>
      <c r="Y21" s="28"/>
      <c r="Z21" s="28"/>
      <c r="AA21" s="28"/>
      <c r="AB21" s="28"/>
      <c r="AC21" s="27" t="s">
        <v>219</v>
      </c>
      <c r="AD21" s="31"/>
      <c r="AE21" s="49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1:41" ht="12.75" customHeight="1" x14ac:dyDescent="0.2">
      <c r="A22" s="98"/>
      <c r="B22" s="111" t="s">
        <v>221</v>
      </c>
      <c r="C22" s="100" t="s">
        <v>222</v>
      </c>
      <c r="D22" s="68" t="s">
        <v>224</v>
      </c>
      <c r="E22" s="28" t="s">
        <v>209</v>
      </c>
      <c r="F22" s="68" t="s">
        <v>228</v>
      </c>
      <c r="G22" s="28" t="s">
        <v>209</v>
      </c>
      <c r="H22" s="28"/>
      <c r="I22" s="49" t="s">
        <v>210</v>
      </c>
      <c r="J22" s="28" t="s">
        <v>49</v>
      </c>
      <c r="K22" s="27"/>
      <c r="L22" s="27"/>
      <c r="M22" s="27"/>
      <c r="N22" s="55"/>
      <c r="O22" s="27">
        <v>0</v>
      </c>
      <c r="P22" s="28"/>
      <c r="Q22" s="28">
        <f t="shared" si="1"/>
        <v>0</v>
      </c>
      <c r="R22" s="28">
        <v>16</v>
      </c>
      <c r="S22" s="28">
        <f t="shared" si="2"/>
        <v>1.6</v>
      </c>
      <c r="T22" s="31">
        <v>16</v>
      </c>
      <c r="U22" s="31">
        <v>16</v>
      </c>
      <c r="V22" s="34">
        <v>2</v>
      </c>
      <c r="W22" s="28"/>
      <c r="X22" s="28">
        <v>2</v>
      </c>
      <c r="Y22" s="28"/>
      <c r="Z22" s="28"/>
      <c r="AA22" s="28"/>
      <c r="AB22" s="28"/>
      <c r="AC22" s="107" t="s">
        <v>216</v>
      </c>
      <c r="AD22" s="31"/>
      <c r="AE22" s="49"/>
      <c r="AF22" s="51"/>
      <c r="AG22" s="51"/>
      <c r="AH22" s="51"/>
      <c r="AI22" s="51"/>
      <c r="AJ22" s="51"/>
      <c r="AK22" s="51"/>
      <c r="AL22" s="51"/>
      <c r="AM22" s="51"/>
      <c r="AN22" s="51"/>
      <c r="AO22" s="51"/>
    </row>
    <row r="23" spans="1:41" ht="12.75" customHeight="1" x14ac:dyDescent="0.2">
      <c r="A23" s="98"/>
      <c r="B23" s="98"/>
      <c r="C23" s="98"/>
      <c r="D23" s="68" t="s">
        <v>234</v>
      </c>
      <c r="E23" s="28" t="s">
        <v>209</v>
      </c>
      <c r="F23" s="68" t="s">
        <v>228</v>
      </c>
      <c r="G23" s="28" t="s">
        <v>209</v>
      </c>
      <c r="H23" s="28"/>
      <c r="I23" s="49" t="s">
        <v>210</v>
      </c>
      <c r="J23" s="28"/>
      <c r="K23" s="27"/>
      <c r="L23" s="27"/>
      <c r="M23" s="27"/>
      <c r="N23" s="55"/>
      <c r="O23" s="27"/>
      <c r="P23" s="28">
        <v>12</v>
      </c>
      <c r="Q23" s="28"/>
      <c r="R23" s="28"/>
      <c r="S23" s="28"/>
      <c r="T23" s="31">
        <v>12</v>
      </c>
      <c r="U23" s="31">
        <v>12</v>
      </c>
      <c r="V23" s="34">
        <v>1</v>
      </c>
      <c r="W23" s="28"/>
      <c r="X23" s="28">
        <v>1</v>
      </c>
      <c r="Y23" s="28"/>
      <c r="Z23" s="28"/>
      <c r="AA23" s="28"/>
      <c r="AB23" s="28"/>
      <c r="AC23" s="98"/>
      <c r="AD23" s="31"/>
      <c r="AE23" s="49"/>
      <c r="AF23" s="51"/>
      <c r="AG23" s="51"/>
      <c r="AH23" s="51"/>
      <c r="AI23" s="51"/>
      <c r="AJ23" s="51"/>
      <c r="AK23" s="51"/>
      <c r="AL23" s="51"/>
      <c r="AM23" s="51"/>
      <c r="AN23" s="51"/>
      <c r="AO23" s="51"/>
    </row>
    <row r="24" spans="1:41" ht="13.5" customHeight="1" x14ac:dyDescent="0.2">
      <c r="A24" s="98"/>
      <c r="B24" s="98"/>
      <c r="C24" s="98"/>
      <c r="D24" s="68" t="s">
        <v>237</v>
      </c>
      <c r="E24" s="28" t="s">
        <v>209</v>
      </c>
      <c r="F24" s="68" t="s">
        <v>228</v>
      </c>
      <c r="G24" s="28" t="s">
        <v>209</v>
      </c>
      <c r="H24" s="28"/>
      <c r="I24" s="49" t="s">
        <v>210</v>
      </c>
      <c r="J24" s="28"/>
      <c r="K24" s="27"/>
      <c r="L24" s="27"/>
      <c r="M24" s="27"/>
      <c r="N24" s="55"/>
      <c r="O24" s="27"/>
      <c r="P24" s="28">
        <v>12</v>
      </c>
      <c r="Q24" s="28"/>
      <c r="R24" s="28"/>
      <c r="S24" s="28"/>
      <c r="T24" s="31">
        <v>12</v>
      </c>
      <c r="U24" s="31">
        <v>12</v>
      </c>
      <c r="V24" s="34">
        <v>1</v>
      </c>
      <c r="W24" s="28"/>
      <c r="X24" s="28">
        <v>1</v>
      </c>
      <c r="Y24" s="28"/>
      <c r="Z24" s="28"/>
      <c r="AA24" s="28"/>
      <c r="AB24" s="28"/>
      <c r="AC24" s="98"/>
      <c r="AD24" s="31"/>
      <c r="AE24" s="49"/>
      <c r="AF24" s="51"/>
      <c r="AG24" s="51"/>
      <c r="AH24" s="51"/>
      <c r="AI24" s="51"/>
      <c r="AJ24" s="51"/>
      <c r="AK24" s="51"/>
      <c r="AL24" s="51"/>
      <c r="AM24" s="51"/>
      <c r="AN24" s="51"/>
      <c r="AO24" s="51"/>
    </row>
    <row r="25" spans="1:41" ht="12.75" customHeight="1" x14ac:dyDescent="0.2">
      <c r="A25" s="98"/>
      <c r="B25" s="98"/>
      <c r="C25" s="98"/>
      <c r="D25" s="68" t="s">
        <v>238</v>
      </c>
      <c r="E25" s="28" t="s">
        <v>209</v>
      </c>
      <c r="F25" s="68" t="s">
        <v>228</v>
      </c>
      <c r="G25" s="28" t="s">
        <v>209</v>
      </c>
      <c r="H25" s="28"/>
      <c r="I25" s="49" t="s">
        <v>210</v>
      </c>
      <c r="J25" s="28"/>
      <c r="K25" s="27"/>
      <c r="L25" s="27"/>
      <c r="M25" s="27"/>
      <c r="N25" s="55"/>
      <c r="O25" s="27"/>
      <c r="P25" s="28"/>
      <c r="Q25" s="28"/>
      <c r="R25" s="28">
        <v>8</v>
      </c>
      <c r="S25" s="28"/>
      <c r="T25" s="31">
        <v>8</v>
      </c>
      <c r="U25" s="31">
        <v>8</v>
      </c>
      <c r="V25" s="34">
        <v>1</v>
      </c>
      <c r="W25" s="28"/>
      <c r="X25" s="28">
        <v>1</v>
      </c>
      <c r="Y25" s="28"/>
      <c r="Z25" s="28"/>
      <c r="AA25" s="28"/>
      <c r="AB25" s="28"/>
      <c r="AC25" s="98"/>
      <c r="AD25" s="31"/>
      <c r="AE25" s="49"/>
      <c r="AF25" s="51"/>
      <c r="AG25" s="51"/>
      <c r="AH25" s="51"/>
      <c r="AI25" s="51"/>
      <c r="AJ25" s="51"/>
      <c r="AK25" s="51"/>
      <c r="AL25" s="51"/>
      <c r="AM25" s="51"/>
      <c r="AN25" s="51"/>
      <c r="AO25" s="51"/>
    </row>
    <row r="26" spans="1:41" ht="12.75" customHeight="1" x14ac:dyDescent="0.2">
      <c r="A26" s="98"/>
      <c r="B26" s="98"/>
      <c r="C26" s="99"/>
      <c r="D26" s="68" t="s">
        <v>239</v>
      </c>
      <c r="E26" s="36" t="s">
        <v>209</v>
      </c>
      <c r="F26" s="68" t="s">
        <v>228</v>
      </c>
      <c r="G26" s="28" t="s">
        <v>209</v>
      </c>
      <c r="H26" s="28"/>
      <c r="I26" s="49" t="s">
        <v>210</v>
      </c>
      <c r="J26" s="28"/>
      <c r="K26" s="27"/>
      <c r="L26" s="27"/>
      <c r="M26" s="27"/>
      <c r="N26" s="55">
        <v>325</v>
      </c>
      <c r="O26" s="27"/>
      <c r="P26" s="28"/>
      <c r="Q26" s="28"/>
      <c r="R26" s="28"/>
      <c r="S26" s="28"/>
      <c r="T26" s="31"/>
      <c r="U26" s="31">
        <v>325</v>
      </c>
      <c r="V26" s="34">
        <v>13</v>
      </c>
      <c r="W26" s="28"/>
      <c r="X26" s="28">
        <v>13</v>
      </c>
      <c r="Y26" s="28"/>
      <c r="Z26" s="28"/>
      <c r="AA26" s="28"/>
      <c r="AB26" s="28"/>
      <c r="AC26" s="99"/>
      <c r="AD26" s="31"/>
      <c r="AE26" s="49"/>
      <c r="AF26" s="51"/>
      <c r="AG26" s="51"/>
      <c r="AH26" s="51"/>
      <c r="AI26" s="51"/>
      <c r="AJ26" s="51"/>
      <c r="AK26" s="51"/>
      <c r="AL26" s="51"/>
      <c r="AM26" s="51"/>
      <c r="AN26" s="51"/>
      <c r="AO26" s="51"/>
    </row>
    <row r="27" spans="1:41" ht="12.75" customHeight="1" x14ac:dyDescent="0.2">
      <c r="A27" s="98"/>
      <c r="B27" s="98"/>
      <c r="C27" s="100" t="s">
        <v>240</v>
      </c>
      <c r="D27" s="49" t="s">
        <v>220</v>
      </c>
      <c r="E27" s="28"/>
      <c r="F27" s="49"/>
      <c r="G27" s="28"/>
      <c r="H27" s="28"/>
      <c r="I27" s="49"/>
      <c r="J27" s="28"/>
      <c r="K27" s="27"/>
      <c r="L27" s="27"/>
      <c r="M27" s="27"/>
      <c r="N27" s="55">
        <v>16</v>
      </c>
      <c r="O27" s="27">
        <v>0</v>
      </c>
      <c r="P27" s="28"/>
      <c r="Q27" s="28">
        <f t="shared" ref="Q27:Q28" si="4">P27*0.5</f>
        <v>0</v>
      </c>
      <c r="R27" s="28"/>
      <c r="S27" s="28"/>
      <c r="T27" s="31"/>
      <c r="U27" s="31">
        <v>16</v>
      </c>
      <c r="V27" s="34">
        <v>2</v>
      </c>
      <c r="W27" s="28"/>
      <c r="X27" s="28"/>
      <c r="Y27" s="28"/>
      <c r="Z27" s="28"/>
      <c r="AA27" s="28"/>
      <c r="AB27" s="28">
        <v>2</v>
      </c>
      <c r="AC27" s="27" t="s">
        <v>220</v>
      </c>
      <c r="AD27" s="31"/>
      <c r="AE27" s="49"/>
      <c r="AF27" s="51"/>
      <c r="AG27" s="51"/>
      <c r="AH27" s="51"/>
      <c r="AI27" s="51"/>
      <c r="AJ27" s="51"/>
      <c r="AK27" s="51"/>
      <c r="AL27" s="51"/>
      <c r="AM27" s="51"/>
      <c r="AN27" s="51"/>
      <c r="AO27" s="51"/>
    </row>
    <row r="28" spans="1:41" ht="12.75" customHeight="1" x14ac:dyDescent="0.2">
      <c r="A28" s="98"/>
      <c r="B28" s="98"/>
      <c r="C28" s="98"/>
      <c r="D28" s="49" t="s">
        <v>243</v>
      </c>
      <c r="E28" s="28" t="s">
        <v>209</v>
      </c>
      <c r="F28" s="49" t="s">
        <v>228</v>
      </c>
      <c r="G28" s="28" t="s">
        <v>209</v>
      </c>
      <c r="H28" s="28"/>
      <c r="I28" s="49" t="s">
        <v>210</v>
      </c>
      <c r="J28" s="28"/>
      <c r="K28" s="27"/>
      <c r="L28" s="27"/>
      <c r="M28" s="27"/>
      <c r="N28" s="55">
        <v>8</v>
      </c>
      <c r="O28" s="27">
        <v>0</v>
      </c>
      <c r="P28" s="28"/>
      <c r="Q28" s="28">
        <f t="shared" si="4"/>
        <v>0</v>
      </c>
      <c r="R28" s="28"/>
      <c r="S28" s="28">
        <f>R28*0.1</f>
        <v>0</v>
      </c>
      <c r="T28" s="31"/>
      <c r="U28" s="31">
        <v>8</v>
      </c>
      <c r="V28" s="34">
        <v>1</v>
      </c>
      <c r="W28" s="28"/>
      <c r="X28" s="28"/>
      <c r="Y28" s="28"/>
      <c r="Z28" s="28"/>
      <c r="AA28" s="28"/>
      <c r="AB28" s="28">
        <v>1</v>
      </c>
      <c r="AC28" s="27" t="s">
        <v>229</v>
      </c>
      <c r="AD28" s="31"/>
      <c r="AE28" s="49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1" ht="12.75" customHeight="1" x14ac:dyDescent="0.2">
      <c r="A29" s="99"/>
      <c r="B29" s="99"/>
      <c r="C29" s="99"/>
      <c r="D29" s="49"/>
      <c r="E29" s="28"/>
      <c r="F29" s="49" t="s">
        <v>244</v>
      </c>
      <c r="G29" s="28"/>
      <c r="H29" s="28"/>
      <c r="I29" s="46" t="s">
        <v>162</v>
      </c>
      <c r="J29" s="28"/>
      <c r="K29" s="27"/>
      <c r="L29" s="27"/>
      <c r="M29" s="27"/>
      <c r="N29" s="55"/>
      <c r="O29" s="27"/>
      <c r="P29" s="28"/>
      <c r="Q29" s="28"/>
      <c r="R29" s="28"/>
      <c r="S29" s="28"/>
      <c r="T29" s="31"/>
      <c r="U29" s="31"/>
      <c r="V29" s="34"/>
      <c r="W29" s="28"/>
      <c r="X29" s="28"/>
      <c r="Y29" s="28"/>
      <c r="Z29" s="28"/>
      <c r="AA29" s="28"/>
      <c r="AB29" s="28"/>
      <c r="AC29" s="27"/>
      <c r="AD29" s="31"/>
      <c r="AE29" s="49"/>
      <c r="AF29" s="51"/>
      <c r="AG29" s="51"/>
      <c r="AH29" s="51"/>
      <c r="AI29" s="51"/>
      <c r="AJ29" s="51"/>
      <c r="AK29" s="51"/>
      <c r="AL29" s="51"/>
      <c r="AM29" s="51"/>
      <c r="AN29" s="51"/>
      <c r="AO29" s="51"/>
    </row>
    <row r="30" spans="1:41" ht="12.75" customHeight="1" x14ac:dyDescent="0.2">
      <c r="A30" s="17"/>
      <c r="B30" s="75"/>
      <c r="C30" s="71"/>
      <c r="D30" s="71"/>
      <c r="E30" s="70"/>
      <c r="F30" s="71"/>
      <c r="G30" s="70"/>
      <c r="H30" s="70"/>
      <c r="I30" s="70"/>
      <c r="J30" s="70"/>
      <c r="K30" s="71"/>
      <c r="L30" s="71"/>
      <c r="M30" s="71"/>
      <c r="N30" s="75"/>
      <c r="O30" s="75"/>
      <c r="P30" s="76"/>
      <c r="Q30" s="76"/>
      <c r="R30" s="76"/>
      <c r="S30" s="76"/>
      <c r="T30" s="76"/>
      <c r="U30" s="70"/>
      <c r="V30" s="80">
        <f t="shared" ref="V30:AB30" si="5">SUM(V5:V29)</f>
        <v>58</v>
      </c>
      <c r="W30" s="84">
        <f t="shared" si="5"/>
        <v>21</v>
      </c>
      <c r="X30" s="84">
        <f t="shared" si="5"/>
        <v>31</v>
      </c>
      <c r="Y30" s="84">
        <f t="shared" si="5"/>
        <v>0</v>
      </c>
      <c r="Z30" s="84">
        <f t="shared" si="5"/>
        <v>0</v>
      </c>
      <c r="AA30" s="84">
        <f t="shared" si="5"/>
        <v>3</v>
      </c>
      <c r="AB30" s="84">
        <f t="shared" si="5"/>
        <v>3</v>
      </c>
      <c r="AC30" s="75"/>
      <c r="AD30" s="17"/>
      <c r="AE30" s="21"/>
      <c r="AF30" s="17"/>
      <c r="AG30" s="17"/>
      <c r="AH30" s="17"/>
      <c r="AI30" s="17"/>
      <c r="AJ30" s="17"/>
    </row>
    <row r="31" spans="1:41" ht="12.75" customHeight="1" x14ac:dyDescent="0.2">
      <c r="A31" s="17"/>
      <c r="B31" s="75"/>
      <c r="C31" s="71"/>
      <c r="D31" s="71"/>
      <c r="E31" s="70"/>
      <c r="F31" s="71"/>
      <c r="G31" s="70"/>
      <c r="H31" s="70"/>
      <c r="I31" s="70"/>
      <c r="J31" s="70"/>
      <c r="K31" s="71"/>
      <c r="L31" s="71"/>
      <c r="M31" s="71"/>
      <c r="N31" s="75"/>
      <c r="O31" s="75"/>
      <c r="P31" s="76"/>
      <c r="Q31" s="76"/>
      <c r="R31" s="76"/>
      <c r="S31" s="76"/>
      <c r="T31" s="76"/>
      <c r="U31" s="70"/>
      <c r="V31" s="86"/>
      <c r="W31" s="86"/>
      <c r="X31" s="86"/>
      <c r="Y31" s="86"/>
      <c r="Z31" s="86"/>
      <c r="AA31" s="86"/>
      <c r="AB31" s="86"/>
      <c r="AC31" s="75"/>
      <c r="AD31" s="17"/>
      <c r="AE31" s="21"/>
      <c r="AF31" s="17"/>
      <c r="AG31" s="17"/>
      <c r="AH31" s="17"/>
      <c r="AI31" s="17"/>
      <c r="AJ31" s="17"/>
    </row>
    <row r="32" spans="1:41" ht="12.75" customHeight="1" x14ac:dyDescent="0.25">
      <c r="A32" s="88" t="s">
        <v>268</v>
      </c>
      <c r="B32" s="2"/>
      <c r="C32" s="2"/>
      <c r="D32" s="2"/>
      <c r="F32" s="2"/>
      <c r="K32" s="2"/>
      <c r="L32" s="2"/>
      <c r="M32" s="2"/>
      <c r="N32" s="2"/>
      <c r="O32" s="2"/>
      <c r="AC32" s="2"/>
      <c r="AE32" s="2"/>
    </row>
    <row r="33" spans="1:31" ht="12.75" customHeight="1" x14ac:dyDescent="0.2">
      <c r="B33" s="2"/>
      <c r="C33" s="2"/>
      <c r="D33" s="2"/>
      <c r="F33" s="2"/>
      <c r="K33" s="2"/>
      <c r="L33" s="2"/>
      <c r="M33" s="2"/>
      <c r="N33" s="2"/>
      <c r="O33" s="2"/>
      <c r="AC33" s="2"/>
      <c r="AE33" s="2"/>
    </row>
    <row r="34" spans="1:31" ht="12.75" customHeight="1" x14ac:dyDescent="0.25">
      <c r="A34" s="90" t="s">
        <v>245</v>
      </c>
      <c r="B34" s="2"/>
      <c r="C34" s="2"/>
      <c r="D34" s="2"/>
      <c r="E34" s="90" t="s">
        <v>258</v>
      </c>
      <c r="F34" s="2"/>
      <c r="G34" s="88" t="s">
        <v>245</v>
      </c>
      <c r="K34" s="2"/>
      <c r="L34" s="2"/>
      <c r="M34" s="2"/>
      <c r="N34" s="2"/>
      <c r="O34" s="2"/>
      <c r="AC34" s="2"/>
      <c r="AE34" s="2"/>
    </row>
    <row r="35" spans="1:31" ht="12.75" customHeight="1" x14ac:dyDescent="0.2">
      <c r="A35" t="s">
        <v>246</v>
      </c>
      <c r="B35" s="2" t="s">
        <v>247</v>
      </c>
      <c r="C35" s="2"/>
      <c r="D35" s="2"/>
      <c r="E35" t="s">
        <v>179</v>
      </c>
      <c r="F35" s="2" t="s">
        <v>259</v>
      </c>
      <c r="G35" s="20" t="s">
        <v>275</v>
      </c>
      <c r="H35" s="20"/>
      <c r="K35" s="2"/>
      <c r="L35" s="2"/>
      <c r="M35" s="2"/>
      <c r="N35" s="2"/>
      <c r="O35" s="2"/>
      <c r="AC35" s="2"/>
      <c r="AE35" s="2"/>
    </row>
    <row r="36" spans="1:31" ht="12.75" customHeight="1" x14ac:dyDescent="0.2">
      <c r="A36" t="s">
        <v>248</v>
      </c>
      <c r="B36" s="2" t="s">
        <v>249</v>
      </c>
      <c r="C36" s="2"/>
      <c r="D36" s="2"/>
      <c r="E36" t="s">
        <v>48</v>
      </c>
      <c r="F36" s="2" t="s">
        <v>260</v>
      </c>
      <c r="G36" s="20" t="s">
        <v>276</v>
      </c>
      <c r="H36" s="20"/>
      <c r="K36" s="2"/>
      <c r="L36" s="2"/>
      <c r="M36" s="2"/>
      <c r="N36" s="2"/>
      <c r="O36" s="2"/>
      <c r="AC36" s="2"/>
      <c r="AE36" s="2"/>
    </row>
    <row r="37" spans="1:31" ht="12.75" customHeight="1" x14ac:dyDescent="0.2">
      <c r="A37" t="s">
        <v>250</v>
      </c>
      <c r="B37" s="2" t="s">
        <v>251</v>
      </c>
      <c r="C37" s="2"/>
      <c r="D37" s="2"/>
      <c r="E37" t="s">
        <v>262</v>
      </c>
      <c r="F37" s="2" t="s">
        <v>263</v>
      </c>
      <c r="G37" s="20" t="s">
        <v>278</v>
      </c>
      <c r="K37" s="2"/>
      <c r="L37" s="2"/>
      <c r="M37" s="2"/>
      <c r="N37" s="2"/>
      <c r="O37" s="2"/>
      <c r="AC37" s="2"/>
      <c r="AE37" s="2"/>
    </row>
    <row r="38" spans="1:31" ht="12.75" customHeight="1" x14ac:dyDescent="0.2">
      <c r="A38" t="s">
        <v>252</v>
      </c>
      <c r="B38" s="2" t="s">
        <v>279</v>
      </c>
      <c r="C38" s="2"/>
      <c r="D38" s="2"/>
      <c r="E38" t="s">
        <v>92</v>
      </c>
      <c r="F38" s="2" t="s">
        <v>264</v>
      </c>
      <c r="G38" s="20" t="s">
        <v>280</v>
      </c>
      <c r="K38" s="2"/>
      <c r="L38" s="2"/>
      <c r="M38" s="2"/>
      <c r="N38" s="2"/>
      <c r="O38" s="2"/>
      <c r="AC38" s="2"/>
      <c r="AE38" s="2"/>
    </row>
    <row r="39" spans="1:31" ht="12.75" customHeight="1" x14ac:dyDescent="0.2">
      <c r="A39" t="s">
        <v>254</v>
      </c>
      <c r="B39" s="2" t="s">
        <v>255</v>
      </c>
      <c r="C39" s="2"/>
      <c r="D39" s="2"/>
      <c r="E39" t="s">
        <v>71</v>
      </c>
      <c r="F39" s="2" t="s">
        <v>265</v>
      </c>
      <c r="K39" s="2"/>
      <c r="L39" s="2"/>
      <c r="M39" s="2"/>
      <c r="N39" s="2"/>
      <c r="O39" s="2"/>
      <c r="AC39" s="2"/>
      <c r="AE39" s="2"/>
    </row>
    <row r="40" spans="1:31" ht="12.75" customHeight="1" x14ac:dyDescent="0.2">
      <c r="A40" t="s">
        <v>256</v>
      </c>
      <c r="B40" s="2" t="s">
        <v>257</v>
      </c>
      <c r="C40" s="2"/>
      <c r="D40" s="2"/>
      <c r="E40" t="s">
        <v>266</v>
      </c>
      <c r="F40" s="2" t="s">
        <v>210</v>
      </c>
      <c r="K40" s="2"/>
      <c r="L40" s="2"/>
      <c r="M40" s="2"/>
      <c r="N40" s="2"/>
      <c r="O40" s="2"/>
      <c r="AC40" s="2"/>
      <c r="AE40" s="2"/>
    </row>
    <row r="41" spans="1:31" ht="12.75" customHeight="1" x14ac:dyDescent="0.2">
      <c r="B41" s="2"/>
      <c r="C41" s="2"/>
      <c r="D41" s="2"/>
      <c r="E41" t="s">
        <v>60</v>
      </c>
      <c r="F41" s="2" t="s">
        <v>282</v>
      </c>
      <c r="K41" s="2"/>
      <c r="L41" s="2"/>
      <c r="M41" s="2"/>
      <c r="N41" s="2"/>
      <c r="O41" s="2"/>
      <c r="AC41" s="2"/>
      <c r="AE41" s="2"/>
    </row>
    <row r="42" spans="1:31" ht="12.75" customHeight="1" x14ac:dyDescent="0.2">
      <c r="B42" s="2"/>
      <c r="C42" s="2"/>
      <c r="D42" s="2"/>
      <c r="E42" t="s">
        <v>101</v>
      </c>
      <c r="F42" s="2" t="s">
        <v>283</v>
      </c>
      <c r="K42" s="2"/>
      <c r="L42" s="2"/>
      <c r="M42" s="2"/>
      <c r="N42" s="2"/>
      <c r="O42" s="2"/>
      <c r="AC42" s="2"/>
      <c r="AE42" s="2"/>
    </row>
    <row r="43" spans="1:31" ht="12.75" customHeight="1" x14ac:dyDescent="0.25">
      <c r="A43" s="93" t="s">
        <v>285</v>
      </c>
      <c r="B43" s="2"/>
      <c r="C43" s="2"/>
      <c r="D43" s="2"/>
      <c r="E43" t="s">
        <v>162</v>
      </c>
      <c r="F43" s="2" t="s">
        <v>286</v>
      </c>
      <c r="K43" s="2"/>
      <c r="L43" s="2"/>
      <c r="M43" s="2"/>
      <c r="N43" s="2"/>
      <c r="O43" s="2"/>
      <c r="AC43" s="2"/>
      <c r="AE43" s="2"/>
    </row>
    <row r="44" spans="1:31" ht="12.75" customHeight="1" x14ac:dyDescent="0.2">
      <c r="B44" s="2" t="s">
        <v>47</v>
      </c>
      <c r="C44" s="94" t="s">
        <v>288</v>
      </c>
      <c r="D44" s="2"/>
      <c r="F44" s="2"/>
      <c r="K44" s="2"/>
      <c r="L44" s="2"/>
      <c r="M44" s="2"/>
      <c r="N44" s="2"/>
      <c r="O44" s="2"/>
      <c r="AC44" s="2"/>
      <c r="AE44" s="2"/>
    </row>
    <row r="45" spans="1:31" ht="12.75" customHeight="1" x14ac:dyDescent="0.2">
      <c r="B45" s="2" t="s">
        <v>83</v>
      </c>
      <c r="C45" s="94" t="s">
        <v>281</v>
      </c>
      <c r="D45" s="2"/>
      <c r="F45" s="2"/>
      <c r="K45" s="2"/>
      <c r="L45" s="2"/>
      <c r="M45" s="2"/>
      <c r="N45" s="2"/>
      <c r="O45" s="2"/>
      <c r="AC45" s="2"/>
      <c r="AE45" s="2"/>
    </row>
    <row r="46" spans="1:31" ht="12.75" customHeight="1" x14ac:dyDescent="0.2">
      <c r="B46" s="96" t="s">
        <v>77</v>
      </c>
      <c r="C46" s="94" t="s">
        <v>284</v>
      </c>
      <c r="D46" s="2"/>
      <c r="F46" s="2"/>
      <c r="K46" s="2"/>
      <c r="L46" s="2"/>
      <c r="M46" s="2"/>
      <c r="N46" s="2"/>
      <c r="O46" s="2"/>
      <c r="AC46" s="2"/>
      <c r="AE46" s="2"/>
    </row>
    <row r="47" spans="1:31" ht="12.75" customHeight="1" x14ac:dyDescent="0.2">
      <c r="B47" s="2" t="s">
        <v>202</v>
      </c>
      <c r="C47" s="2" t="s">
        <v>291</v>
      </c>
      <c r="D47" s="2"/>
      <c r="F47" s="2"/>
      <c r="K47" s="2"/>
      <c r="L47" s="2"/>
      <c r="M47" s="2"/>
      <c r="N47" s="2"/>
      <c r="O47" s="2"/>
      <c r="AC47" s="2"/>
      <c r="AE47" s="2"/>
    </row>
    <row r="48" spans="1:31" ht="12.75" customHeight="1" x14ac:dyDescent="0.2">
      <c r="B48" s="2" t="s">
        <v>154</v>
      </c>
      <c r="C48" s="94" t="s">
        <v>292</v>
      </c>
      <c r="D48" s="2"/>
      <c r="F48" s="2"/>
      <c r="K48" s="2"/>
      <c r="L48" s="2"/>
      <c r="M48" s="2"/>
      <c r="N48" s="2"/>
      <c r="O48" s="2"/>
      <c r="AC48" s="2"/>
      <c r="AE48" s="2"/>
    </row>
    <row r="49" spans="2:31" ht="12.75" customHeight="1" x14ac:dyDescent="0.2">
      <c r="B49" s="2" t="s">
        <v>294</v>
      </c>
      <c r="C49" s="94" t="s">
        <v>295</v>
      </c>
      <c r="D49" s="2"/>
      <c r="F49" s="2"/>
      <c r="K49" s="2"/>
      <c r="L49" s="2"/>
      <c r="M49" s="2"/>
      <c r="N49" s="2"/>
      <c r="O49" s="2"/>
      <c r="AC49" s="2"/>
      <c r="AE49" s="2"/>
    </row>
    <row r="50" spans="2:31" ht="12.75" customHeight="1" x14ac:dyDescent="0.2">
      <c r="B50" s="2" t="s">
        <v>55</v>
      </c>
      <c r="C50" s="94" t="s">
        <v>298</v>
      </c>
      <c r="D50" s="2"/>
      <c r="F50" s="2"/>
      <c r="K50" s="2"/>
      <c r="L50" s="2"/>
      <c r="M50" s="2"/>
      <c r="N50" s="2"/>
      <c r="O50" s="2"/>
      <c r="AC50" s="2"/>
      <c r="AE50" s="2"/>
    </row>
    <row r="51" spans="2:31" ht="12.75" customHeight="1" x14ac:dyDescent="0.2">
      <c r="B51" s="96" t="s">
        <v>194</v>
      </c>
      <c r="C51" s="94" t="s">
        <v>300</v>
      </c>
      <c r="D51" s="2"/>
      <c r="F51" s="2"/>
      <c r="K51" s="2"/>
      <c r="L51" s="2"/>
      <c r="M51" s="2"/>
      <c r="N51" s="2"/>
      <c r="O51" s="2"/>
      <c r="AC51" s="2"/>
      <c r="AE51" s="2"/>
    </row>
    <row r="52" spans="2:31" ht="12.75" customHeight="1" x14ac:dyDescent="0.2">
      <c r="B52" s="96" t="s">
        <v>301</v>
      </c>
      <c r="C52" s="94" t="s">
        <v>302</v>
      </c>
      <c r="D52" s="2"/>
      <c r="F52" s="2"/>
      <c r="K52" s="2"/>
      <c r="L52" s="2"/>
      <c r="M52" s="2"/>
      <c r="N52" s="2"/>
      <c r="O52" s="2"/>
      <c r="AC52" s="2"/>
      <c r="AE52" s="2"/>
    </row>
    <row r="53" spans="2:31" ht="12.75" customHeight="1" x14ac:dyDescent="0.2">
      <c r="B53" s="2" t="s">
        <v>296</v>
      </c>
      <c r="C53" s="94" t="s">
        <v>297</v>
      </c>
      <c r="D53" s="2"/>
      <c r="F53" s="2"/>
      <c r="K53" s="2"/>
      <c r="L53" s="2"/>
      <c r="M53" s="2"/>
      <c r="N53" s="2"/>
      <c r="O53" s="2"/>
      <c r="AC53" s="2"/>
      <c r="AE53" s="2"/>
    </row>
    <row r="54" spans="2:31" ht="12.75" customHeight="1" x14ac:dyDescent="0.2">
      <c r="B54" s="2" t="s">
        <v>303</v>
      </c>
      <c r="C54" s="94" t="s">
        <v>304</v>
      </c>
      <c r="D54" s="2"/>
      <c r="F54" s="2"/>
      <c r="K54" s="2"/>
      <c r="L54" s="2"/>
      <c r="M54" s="2"/>
      <c r="N54" s="2"/>
      <c r="O54" s="2"/>
      <c r="AC54" s="2"/>
      <c r="AE54" s="2"/>
    </row>
    <row r="55" spans="2:31" ht="12.75" customHeight="1" x14ac:dyDescent="0.2">
      <c r="B55" s="2"/>
      <c r="C55" s="94"/>
      <c r="D55" s="2"/>
      <c r="F55" s="2"/>
      <c r="K55" s="2"/>
      <c r="L55" s="2"/>
      <c r="M55" s="2"/>
      <c r="N55" s="2"/>
      <c r="O55" s="2"/>
      <c r="AC55" s="2"/>
      <c r="AE55" s="2"/>
    </row>
    <row r="56" spans="2:31" ht="12.75" customHeight="1" x14ac:dyDescent="0.2">
      <c r="B56" s="2"/>
      <c r="C56" s="2"/>
      <c r="D56" s="2"/>
      <c r="F56" s="2"/>
      <c r="K56" s="2"/>
      <c r="L56" s="2"/>
      <c r="M56" s="2"/>
      <c r="N56" s="2"/>
      <c r="O56" s="2"/>
      <c r="AC56" s="2"/>
      <c r="AE56" s="2"/>
    </row>
    <row r="57" spans="2:31" ht="15.75" customHeight="1" x14ac:dyDescent="0.2">
      <c r="B57" s="2"/>
      <c r="C57" s="2"/>
      <c r="D57" s="2"/>
      <c r="F57" s="2"/>
      <c r="K57" s="2"/>
      <c r="L57" s="2"/>
      <c r="M57" s="2"/>
      <c r="N57" s="2"/>
      <c r="O57" s="2"/>
      <c r="AC57" s="2"/>
      <c r="AE57" s="2"/>
    </row>
    <row r="58" spans="2:31" ht="15.75" customHeight="1" x14ac:dyDescent="0.2">
      <c r="B58" s="2"/>
      <c r="C58" s="2"/>
      <c r="D58" s="2"/>
      <c r="F58" s="2"/>
      <c r="K58" s="2"/>
      <c r="L58" s="2"/>
      <c r="M58" s="2"/>
      <c r="N58" s="2"/>
      <c r="O58" s="2"/>
      <c r="AC58" s="2"/>
      <c r="AE58" s="2"/>
    </row>
    <row r="59" spans="2:31" ht="15.75" customHeight="1" x14ac:dyDescent="0.2">
      <c r="B59" s="2"/>
      <c r="C59" s="2"/>
      <c r="D59" s="2"/>
      <c r="F59" s="2"/>
      <c r="K59" s="2"/>
      <c r="L59" s="2"/>
      <c r="M59" s="2"/>
      <c r="N59" s="2"/>
      <c r="O59" s="2"/>
      <c r="AC59" s="2"/>
      <c r="AE59" s="2"/>
    </row>
    <row r="60" spans="2:31" ht="15.75" customHeight="1" x14ac:dyDescent="0.2">
      <c r="B60" s="2"/>
      <c r="C60" s="2"/>
      <c r="D60" s="2"/>
      <c r="F60" s="2"/>
      <c r="K60" s="2"/>
      <c r="L60" s="2"/>
      <c r="M60" s="2"/>
      <c r="N60" s="2"/>
      <c r="O60" s="2"/>
      <c r="AC60" s="2"/>
      <c r="AE60" s="2"/>
    </row>
    <row r="61" spans="2:31" ht="15.75" customHeight="1" x14ac:dyDescent="0.2">
      <c r="B61" s="2"/>
      <c r="C61" s="2"/>
      <c r="D61" s="2"/>
      <c r="F61" s="2"/>
      <c r="K61" s="2"/>
      <c r="L61" s="2"/>
      <c r="M61" s="2"/>
      <c r="N61" s="2"/>
      <c r="O61" s="2"/>
      <c r="AC61" s="2"/>
      <c r="AE61" s="2"/>
    </row>
    <row r="62" spans="2:31" ht="15.75" customHeight="1" x14ac:dyDescent="0.2">
      <c r="B62" s="2"/>
      <c r="C62" s="2"/>
      <c r="D62" s="2"/>
      <c r="F62" s="2"/>
      <c r="K62" s="2"/>
      <c r="L62" s="2"/>
      <c r="M62" s="2"/>
      <c r="N62" s="2"/>
      <c r="O62" s="2"/>
      <c r="AC62" s="2"/>
      <c r="AE62" s="2"/>
    </row>
    <row r="63" spans="2:31" ht="15.75" customHeight="1" x14ac:dyDescent="0.2">
      <c r="B63" s="2"/>
      <c r="C63" s="2"/>
      <c r="D63" s="2"/>
      <c r="F63" s="2"/>
      <c r="K63" s="2"/>
      <c r="L63" s="2"/>
      <c r="M63" s="2"/>
      <c r="N63" s="2"/>
      <c r="O63" s="2"/>
      <c r="AC63" s="2"/>
      <c r="AE63" s="2"/>
    </row>
    <row r="64" spans="2:31" ht="15.75" customHeight="1" x14ac:dyDescent="0.2">
      <c r="B64" s="2"/>
      <c r="C64" s="2"/>
      <c r="D64" s="2"/>
      <c r="F64" s="2"/>
      <c r="K64" s="2"/>
      <c r="L64" s="2"/>
      <c r="M64" s="2"/>
      <c r="N64" s="2"/>
      <c r="O64" s="2"/>
      <c r="AC64" s="2"/>
      <c r="AE64" s="2"/>
    </row>
    <row r="65" spans="2:31" ht="15.75" customHeight="1" x14ac:dyDescent="0.2">
      <c r="B65" s="2"/>
      <c r="C65" s="2"/>
      <c r="D65" s="2"/>
      <c r="F65" s="2"/>
      <c r="K65" s="2"/>
      <c r="L65" s="2"/>
      <c r="M65" s="2"/>
      <c r="N65" s="2"/>
      <c r="O65" s="2"/>
      <c r="AC65" s="2"/>
      <c r="AE65" s="2"/>
    </row>
    <row r="66" spans="2:31" ht="15.75" customHeight="1" x14ac:dyDescent="0.2">
      <c r="B66" s="2"/>
      <c r="C66" s="2"/>
      <c r="D66" s="2"/>
      <c r="F66" s="2"/>
      <c r="K66" s="2"/>
      <c r="L66" s="2"/>
      <c r="M66" s="2"/>
      <c r="N66" s="2"/>
      <c r="O66" s="2"/>
      <c r="AC66" s="2"/>
      <c r="AE66" s="2"/>
    </row>
    <row r="67" spans="2:31" ht="15.75" customHeight="1" x14ac:dyDescent="0.2">
      <c r="B67" s="2"/>
      <c r="C67" s="2"/>
      <c r="D67" s="2"/>
      <c r="F67" s="2"/>
      <c r="K67" s="2"/>
      <c r="L67" s="2"/>
      <c r="M67" s="2"/>
      <c r="N67" s="2"/>
      <c r="O67" s="2"/>
      <c r="AC67" s="2"/>
      <c r="AE67" s="2"/>
    </row>
    <row r="68" spans="2:31" ht="15.75" customHeight="1" x14ac:dyDescent="0.2">
      <c r="B68" s="2"/>
      <c r="C68" s="2"/>
      <c r="D68" s="2"/>
      <c r="F68" s="2"/>
      <c r="K68" s="2"/>
      <c r="L68" s="2"/>
      <c r="M68" s="2"/>
      <c r="N68" s="2"/>
      <c r="O68" s="2"/>
      <c r="AC68" s="2"/>
      <c r="AE68" s="2"/>
    </row>
    <row r="69" spans="2:31" ht="15.75" customHeight="1" x14ac:dyDescent="0.2">
      <c r="B69" s="2"/>
      <c r="C69" s="2"/>
      <c r="D69" s="2"/>
      <c r="F69" s="2"/>
      <c r="K69" s="2"/>
      <c r="L69" s="2"/>
      <c r="M69" s="2"/>
      <c r="N69" s="2"/>
      <c r="O69" s="2"/>
      <c r="AC69" s="2"/>
      <c r="AE69" s="2"/>
    </row>
    <row r="70" spans="2:31" ht="15.75" customHeight="1" x14ac:dyDescent="0.2">
      <c r="B70" s="2"/>
      <c r="C70" s="2"/>
      <c r="D70" s="2"/>
      <c r="F70" s="2"/>
      <c r="K70" s="2"/>
      <c r="L70" s="2"/>
      <c r="M70" s="2"/>
      <c r="N70" s="2"/>
      <c r="O70" s="2"/>
      <c r="AC70" s="2"/>
      <c r="AE70" s="2"/>
    </row>
    <row r="71" spans="2:31" ht="15.75" customHeight="1" x14ac:dyDescent="0.2">
      <c r="B71" s="2"/>
      <c r="C71" s="2"/>
      <c r="D71" s="2"/>
      <c r="F71" s="2"/>
      <c r="K71" s="2"/>
      <c r="L71" s="2"/>
      <c r="M71" s="2"/>
      <c r="N71" s="2"/>
      <c r="O71" s="2"/>
      <c r="AC71" s="2"/>
      <c r="AE71" s="2"/>
    </row>
    <row r="72" spans="2:31" ht="15.75" customHeight="1" x14ac:dyDescent="0.2">
      <c r="B72" s="2"/>
      <c r="C72" s="2"/>
      <c r="D72" s="2"/>
      <c r="F72" s="2"/>
      <c r="K72" s="2"/>
      <c r="L72" s="2"/>
      <c r="M72" s="2"/>
      <c r="N72" s="2"/>
      <c r="O72" s="2"/>
      <c r="AC72" s="2"/>
      <c r="AE72" s="2"/>
    </row>
    <row r="73" spans="2:31" ht="15.75" customHeight="1" x14ac:dyDescent="0.2">
      <c r="B73" s="2"/>
      <c r="C73" s="2"/>
      <c r="D73" s="2"/>
      <c r="F73" s="2"/>
      <c r="K73" s="2"/>
      <c r="L73" s="2"/>
      <c r="M73" s="2"/>
      <c r="N73" s="2"/>
      <c r="O73" s="2"/>
      <c r="AC73" s="2"/>
      <c r="AE73" s="2"/>
    </row>
    <row r="74" spans="2:31" ht="15.75" customHeight="1" x14ac:dyDescent="0.2">
      <c r="B74" s="2"/>
      <c r="C74" s="2"/>
      <c r="D74" s="2"/>
      <c r="F74" s="2"/>
      <c r="K74" s="2"/>
      <c r="L74" s="2"/>
      <c r="M74" s="2"/>
      <c r="N74" s="2"/>
      <c r="O74" s="2"/>
      <c r="AC74" s="2"/>
      <c r="AE74" s="2"/>
    </row>
    <row r="75" spans="2:31" ht="15.75" customHeight="1" x14ac:dyDescent="0.2">
      <c r="B75" s="2"/>
      <c r="C75" s="2"/>
      <c r="D75" s="2"/>
      <c r="F75" s="2"/>
      <c r="K75" s="2"/>
      <c r="L75" s="2"/>
      <c r="M75" s="2"/>
      <c r="N75" s="2"/>
      <c r="O75" s="2"/>
      <c r="AC75" s="2"/>
      <c r="AE75" s="2"/>
    </row>
    <row r="76" spans="2:31" ht="15.75" customHeight="1" x14ac:dyDescent="0.2">
      <c r="B76" s="2"/>
      <c r="C76" s="2"/>
      <c r="D76" s="2"/>
      <c r="F76" s="2"/>
      <c r="K76" s="2"/>
      <c r="L76" s="2"/>
      <c r="M76" s="2"/>
      <c r="N76" s="2"/>
      <c r="O76" s="2"/>
      <c r="AC76" s="2"/>
      <c r="AE76" s="2"/>
    </row>
    <row r="77" spans="2:31" ht="15.75" customHeight="1" x14ac:dyDescent="0.2">
      <c r="B77" s="2"/>
      <c r="C77" s="2"/>
      <c r="D77" s="2"/>
      <c r="F77" s="2"/>
      <c r="K77" s="2"/>
      <c r="L77" s="2"/>
      <c r="M77" s="2"/>
      <c r="N77" s="2"/>
      <c r="O77" s="2"/>
      <c r="AC77" s="2"/>
      <c r="AE77" s="2"/>
    </row>
    <row r="78" spans="2:31" ht="15.75" customHeight="1" x14ac:dyDescent="0.2">
      <c r="B78" s="2"/>
      <c r="C78" s="2"/>
      <c r="D78" s="2"/>
      <c r="F78" s="2"/>
      <c r="K78" s="2"/>
      <c r="L78" s="2"/>
      <c r="M78" s="2"/>
      <c r="N78" s="2"/>
      <c r="O78" s="2"/>
      <c r="AC78" s="2"/>
      <c r="AE78" s="2"/>
    </row>
    <row r="79" spans="2:31" ht="15.75" customHeight="1" x14ac:dyDescent="0.2">
      <c r="B79" s="2"/>
      <c r="C79" s="2"/>
      <c r="D79" s="2"/>
      <c r="F79" s="2"/>
      <c r="K79" s="2"/>
      <c r="L79" s="2"/>
      <c r="M79" s="2"/>
      <c r="N79" s="2"/>
      <c r="O79" s="2"/>
      <c r="AC79" s="2"/>
      <c r="AE79" s="2"/>
    </row>
    <row r="80" spans="2:31" ht="15.75" customHeight="1" x14ac:dyDescent="0.2">
      <c r="B80" s="2"/>
      <c r="C80" s="2"/>
      <c r="D80" s="2"/>
      <c r="F80" s="2"/>
      <c r="K80" s="2"/>
      <c r="L80" s="2"/>
      <c r="M80" s="2"/>
      <c r="N80" s="2"/>
      <c r="O80" s="2"/>
      <c r="AC80" s="2"/>
      <c r="AE80" s="2"/>
    </row>
    <row r="81" spans="2:31" ht="15.75" customHeight="1" x14ac:dyDescent="0.2">
      <c r="B81" s="2"/>
      <c r="C81" s="2"/>
      <c r="D81" s="2"/>
      <c r="F81" s="2"/>
      <c r="K81" s="2"/>
      <c r="L81" s="2"/>
      <c r="M81" s="2"/>
      <c r="N81" s="2"/>
      <c r="O81" s="2"/>
      <c r="AC81" s="2"/>
      <c r="AE81" s="2"/>
    </row>
    <row r="82" spans="2:31" ht="15.75" customHeight="1" x14ac:dyDescent="0.2">
      <c r="B82" s="2"/>
      <c r="C82" s="2"/>
      <c r="D82" s="2"/>
      <c r="F82" s="2"/>
      <c r="K82" s="2"/>
      <c r="L82" s="2"/>
      <c r="M82" s="2"/>
      <c r="N82" s="2"/>
      <c r="O82" s="2"/>
      <c r="AC82" s="2"/>
      <c r="AE82" s="2"/>
    </row>
    <row r="83" spans="2:31" ht="15.75" customHeight="1" x14ac:dyDescent="0.2">
      <c r="B83" s="2"/>
      <c r="C83" s="2"/>
      <c r="D83" s="2"/>
      <c r="F83" s="2"/>
      <c r="K83" s="2"/>
      <c r="L83" s="2"/>
      <c r="M83" s="2"/>
      <c r="N83" s="2"/>
      <c r="O83" s="2"/>
      <c r="AC83" s="2"/>
      <c r="AE83" s="2"/>
    </row>
    <row r="84" spans="2:31" ht="15.75" customHeight="1" x14ac:dyDescent="0.2">
      <c r="B84" s="2"/>
      <c r="C84" s="2"/>
      <c r="D84" s="2"/>
      <c r="F84" s="2"/>
      <c r="K84" s="2"/>
      <c r="L84" s="2"/>
      <c r="M84" s="2"/>
      <c r="N84" s="2"/>
      <c r="O84" s="2"/>
      <c r="AC84" s="2"/>
      <c r="AE84" s="2"/>
    </row>
    <row r="85" spans="2:31" ht="15.75" customHeight="1" x14ac:dyDescent="0.2">
      <c r="B85" s="2"/>
      <c r="C85" s="2"/>
      <c r="D85" s="2"/>
      <c r="F85" s="2"/>
      <c r="K85" s="2"/>
      <c r="L85" s="2"/>
      <c r="M85" s="2"/>
      <c r="N85" s="2"/>
      <c r="O85" s="2"/>
      <c r="AC85" s="2"/>
      <c r="AE85" s="2"/>
    </row>
    <row r="86" spans="2:31" ht="15.75" customHeight="1" x14ac:dyDescent="0.2">
      <c r="B86" s="2"/>
      <c r="C86" s="2"/>
      <c r="D86" s="2"/>
      <c r="F86" s="2"/>
      <c r="K86" s="2"/>
      <c r="L86" s="2"/>
      <c r="M86" s="2"/>
      <c r="N86" s="2"/>
      <c r="O86" s="2"/>
      <c r="AC86" s="2"/>
      <c r="AE86" s="2"/>
    </row>
    <row r="87" spans="2:31" ht="15.75" customHeight="1" x14ac:dyDescent="0.2">
      <c r="B87" s="2"/>
      <c r="C87" s="2"/>
      <c r="D87" s="2"/>
      <c r="F87" s="2"/>
      <c r="K87" s="2"/>
      <c r="L87" s="2"/>
      <c r="M87" s="2"/>
      <c r="N87" s="2"/>
      <c r="O87" s="2"/>
      <c r="AC87" s="2"/>
      <c r="AE87" s="2"/>
    </row>
    <row r="88" spans="2:31" ht="15.75" customHeight="1" x14ac:dyDescent="0.2">
      <c r="B88" s="2"/>
      <c r="C88" s="2"/>
      <c r="D88" s="2"/>
      <c r="F88" s="2"/>
      <c r="K88" s="2"/>
      <c r="L88" s="2"/>
      <c r="M88" s="2"/>
      <c r="N88" s="2"/>
      <c r="O88" s="2"/>
      <c r="AC88" s="2"/>
      <c r="AE88" s="2"/>
    </row>
    <row r="89" spans="2:31" ht="15.75" customHeight="1" x14ac:dyDescent="0.2">
      <c r="B89" s="2"/>
      <c r="C89" s="2"/>
      <c r="D89" s="2"/>
      <c r="F89" s="2"/>
      <c r="K89" s="2"/>
      <c r="L89" s="2"/>
      <c r="M89" s="2"/>
      <c r="N89" s="2"/>
      <c r="O89" s="2"/>
      <c r="AC89" s="2"/>
      <c r="AE89" s="2"/>
    </row>
    <row r="90" spans="2:31" ht="15.75" customHeight="1" x14ac:dyDescent="0.2">
      <c r="B90" s="2"/>
      <c r="C90" s="2"/>
      <c r="D90" s="2"/>
      <c r="F90" s="2"/>
      <c r="K90" s="2"/>
      <c r="L90" s="2"/>
      <c r="M90" s="2"/>
      <c r="N90" s="2"/>
      <c r="O90" s="2"/>
      <c r="AC90" s="2"/>
      <c r="AE90" s="2"/>
    </row>
    <row r="91" spans="2:31" ht="15.75" customHeight="1" x14ac:dyDescent="0.2">
      <c r="B91" s="2"/>
      <c r="C91" s="2"/>
      <c r="D91" s="2"/>
      <c r="F91" s="2"/>
      <c r="K91" s="2"/>
      <c r="L91" s="2"/>
      <c r="M91" s="2"/>
      <c r="N91" s="2"/>
      <c r="O91" s="2"/>
      <c r="AC91" s="2"/>
      <c r="AE91" s="2"/>
    </row>
    <row r="92" spans="2:31" ht="15.75" customHeight="1" x14ac:dyDescent="0.2">
      <c r="B92" s="2"/>
      <c r="C92" s="2"/>
      <c r="D92" s="2"/>
      <c r="F92" s="2"/>
      <c r="K92" s="2"/>
      <c r="L92" s="2"/>
      <c r="M92" s="2"/>
      <c r="N92" s="2"/>
      <c r="O92" s="2"/>
      <c r="AC92" s="2"/>
      <c r="AE92" s="2"/>
    </row>
    <row r="93" spans="2:31" ht="15.75" customHeight="1" x14ac:dyDescent="0.2">
      <c r="B93" s="2"/>
      <c r="C93" s="2"/>
      <c r="D93" s="2"/>
      <c r="F93" s="2"/>
      <c r="K93" s="2"/>
      <c r="L93" s="2"/>
      <c r="M93" s="2"/>
      <c r="N93" s="2"/>
      <c r="O93" s="2"/>
      <c r="AC93" s="2"/>
      <c r="AE93" s="2"/>
    </row>
    <row r="94" spans="2:31" ht="15.75" customHeight="1" x14ac:dyDescent="0.2">
      <c r="B94" s="2"/>
      <c r="C94" s="2"/>
      <c r="D94" s="2"/>
      <c r="F94" s="2"/>
      <c r="K94" s="2"/>
      <c r="L94" s="2"/>
      <c r="M94" s="2"/>
      <c r="N94" s="2"/>
      <c r="O94" s="2"/>
      <c r="AC94" s="2"/>
      <c r="AE94" s="2"/>
    </row>
    <row r="95" spans="2:31" ht="15.75" customHeight="1" x14ac:dyDescent="0.2">
      <c r="B95" s="2"/>
      <c r="C95" s="2"/>
      <c r="D95" s="2"/>
      <c r="F95" s="2"/>
      <c r="K95" s="2"/>
      <c r="L95" s="2"/>
      <c r="M95" s="2"/>
      <c r="N95" s="2"/>
      <c r="O95" s="2"/>
      <c r="AC95" s="2"/>
      <c r="AE95" s="2"/>
    </row>
    <row r="96" spans="2:31" ht="15.75" customHeight="1" x14ac:dyDescent="0.2">
      <c r="B96" s="2"/>
      <c r="C96" s="2"/>
      <c r="D96" s="2"/>
      <c r="F96" s="2"/>
      <c r="K96" s="2"/>
      <c r="L96" s="2"/>
      <c r="M96" s="2"/>
      <c r="N96" s="2"/>
      <c r="O96" s="2"/>
      <c r="AC96" s="2"/>
      <c r="AE96" s="2"/>
    </row>
    <row r="97" spans="2:31" ht="15.75" customHeight="1" x14ac:dyDescent="0.2">
      <c r="B97" s="2"/>
      <c r="C97" s="2"/>
      <c r="D97" s="2"/>
      <c r="F97" s="2"/>
      <c r="K97" s="2"/>
      <c r="L97" s="2"/>
      <c r="M97" s="2"/>
      <c r="N97" s="2"/>
      <c r="O97" s="2"/>
      <c r="AC97" s="2"/>
      <c r="AE97" s="2"/>
    </row>
    <row r="98" spans="2:31" ht="15.75" customHeight="1" x14ac:dyDescent="0.2">
      <c r="B98" s="2"/>
      <c r="C98" s="2"/>
      <c r="D98" s="2"/>
      <c r="F98" s="2"/>
      <c r="K98" s="2"/>
      <c r="L98" s="2"/>
      <c r="M98" s="2"/>
      <c r="N98" s="2"/>
      <c r="O98" s="2"/>
      <c r="AC98" s="2"/>
      <c r="AE98" s="2"/>
    </row>
    <row r="99" spans="2:31" ht="15.75" customHeight="1" x14ac:dyDescent="0.2">
      <c r="B99" s="2"/>
      <c r="C99" s="2"/>
      <c r="D99" s="2"/>
      <c r="F99" s="2"/>
      <c r="K99" s="2"/>
      <c r="L99" s="2"/>
      <c r="M99" s="2"/>
      <c r="N99" s="2"/>
      <c r="O99" s="2"/>
      <c r="AC99" s="2"/>
      <c r="AE99" s="2"/>
    </row>
    <row r="100" spans="2:31" ht="15.75" customHeight="1" x14ac:dyDescent="0.2">
      <c r="B100" s="2"/>
      <c r="C100" s="2"/>
      <c r="D100" s="2"/>
      <c r="F100" s="2"/>
      <c r="K100" s="2"/>
      <c r="L100" s="2"/>
      <c r="M100" s="2"/>
      <c r="N100" s="2"/>
      <c r="O100" s="2"/>
      <c r="AC100" s="2"/>
      <c r="AE100" s="2"/>
    </row>
    <row r="101" spans="2:31" ht="15.75" customHeight="1" x14ac:dyDescent="0.2">
      <c r="B101" s="2"/>
      <c r="C101" s="2"/>
      <c r="D101" s="2"/>
      <c r="F101" s="2"/>
      <c r="K101" s="2"/>
      <c r="L101" s="2"/>
      <c r="M101" s="2"/>
      <c r="N101" s="2"/>
      <c r="O101" s="2"/>
      <c r="AC101" s="2"/>
      <c r="AE101" s="2"/>
    </row>
    <row r="102" spans="2:31" ht="15.75" customHeight="1" x14ac:dyDescent="0.2">
      <c r="B102" s="2"/>
      <c r="C102" s="2"/>
      <c r="D102" s="2"/>
      <c r="F102" s="2"/>
      <c r="K102" s="2"/>
      <c r="L102" s="2"/>
      <c r="M102" s="2"/>
      <c r="N102" s="2"/>
      <c r="O102" s="2"/>
      <c r="AC102" s="2"/>
      <c r="AE102" s="2"/>
    </row>
    <row r="103" spans="2:31" ht="15.75" customHeight="1" x14ac:dyDescent="0.2">
      <c r="B103" s="2"/>
      <c r="C103" s="2"/>
      <c r="D103" s="2"/>
      <c r="F103" s="2"/>
      <c r="K103" s="2"/>
      <c r="L103" s="2"/>
      <c r="M103" s="2"/>
      <c r="N103" s="2"/>
      <c r="O103" s="2"/>
      <c r="AC103" s="2"/>
      <c r="AE103" s="2"/>
    </row>
    <row r="104" spans="2:31" ht="15.75" customHeight="1" x14ac:dyDescent="0.2">
      <c r="B104" s="2"/>
      <c r="C104" s="2"/>
      <c r="D104" s="2"/>
      <c r="F104" s="2"/>
      <c r="K104" s="2"/>
      <c r="L104" s="2"/>
      <c r="M104" s="2"/>
      <c r="N104" s="2"/>
      <c r="O104" s="2"/>
      <c r="AC104" s="2"/>
      <c r="AE104" s="2"/>
    </row>
    <row r="105" spans="2:31" ht="15.75" customHeight="1" x14ac:dyDescent="0.2">
      <c r="B105" s="2"/>
      <c r="C105" s="2"/>
      <c r="D105" s="2"/>
      <c r="F105" s="2"/>
      <c r="K105" s="2"/>
      <c r="L105" s="2"/>
      <c r="M105" s="2"/>
      <c r="N105" s="2"/>
      <c r="O105" s="2"/>
      <c r="AC105" s="2"/>
      <c r="AE105" s="2"/>
    </row>
    <row r="106" spans="2:31" ht="15.75" customHeight="1" x14ac:dyDescent="0.2">
      <c r="B106" s="2"/>
      <c r="C106" s="2"/>
      <c r="D106" s="2"/>
      <c r="F106" s="2"/>
      <c r="K106" s="2"/>
      <c r="L106" s="2"/>
      <c r="M106" s="2"/>
      <c r="N106" s="2"/>
      <c r="O106" s="2"/>
      <c r="AC106" s="2"/>
      <c r="AE106" s="2"/>
    </row>
    <row r="107" spans="2:31" ht="15.75" customHeight="1" x14ac:dyDescent="0.2">
      <c r="B107" s="2"/>
      <c r="C107" s="2"/>
      <c r="D107" s="2"/>
      <c r="F107" s="2"/>
      <c r="K107" s="2"/>
      <c r="L107" s="2"/>
      <c r="M107" s="2"/>
      <c r="N107" s="2"/>
      <c r="O107" s="2"/>
      <c r="AC107" s="2"/>
      <c r="AE107" s="2"/>
    </row>
    <row r="108" spans="2:31" ht="15.75" customHeight="1" x14ac:dyDescent="0.2">
      <c r="B108" s="2"/>
      <c r="C108" s="2"/>
      <c r="D108" s="2"/>
      <c r="F108" s="2"/>
      <c r="K108" s="2"/>
      <c r="L108" s="2"/>
      <c r="M108" s="2"/>
      <c r="N108" s="2"/>
      <c r="O108" s="2"/>
      <c r="AC108" s="2"/>
      <c r="AE108" s="2"/>
    </row>
    <row r="109" spans="2:31" ht="15.75" customHeight="1" x14ac:dyDescent="0.2">
      <c r="B109" s="2"/>
      <c r="C109" s="2"/>
      <c r="D109" s="2"/>
      <c r="F109" s="2"/>
      <c r="K109" s="2"/>
      <c r="L109" s="2"/>
      <c r="M109" s="2"/>
      <c r="N109" s="2"/>
      <c r="O109" s="2"/>
      <c r="AC109" s="2"/>
      <c r="AE109" s="2"/>
    </row>
    <row r="110" spans="2:31" ht="15.75" customHeight="1" x14ac:dyDescent="0.2">
      <c r="B110" s="2"/>
      <c r="C110" s="2"/>
      <c r="D110" s="2"/>
      <c r="F110" s="2"/>
      <c r="K110" s="2"/>
      <c r="L110" s="2"/>
      <c r="M110" s="2"/>
      <c r="N110" s="2"/>
      <c r="O110" s="2"/>
      <c r="AC110" s="2"/>
      <c r="AE110" s="2"/>
    </row>
    <row r="111" spans="2:31" ht="15.75" customHeight="1" x14ac:dyDescent="0.2">
      <c r="B111" s="2"/>
      <c r="C111" s="2"/>
      <c r="D111" s="2"/>
      <c r="F111" s="2"/>
      <c r="K111" s="2"/>
      <c r="L111" s="2"/>
      <c r="M111" s="2"/>
      <c r="N111" s="2"/>
      <c r="O111" s="2"/>
      <c r="AC111" s="2"/>
      <c r="AE111" s="2"/>
    </row>
    <row r="112" spans="2:31" ht="15.75" customHeight="1" x14ac:dyDescent="0.2">
      <c r="B112" s="2"/>
      <c r="C112" s="2"/>
      <c r="D112" s="2"/>
      <c r="F112" s="2"/>
      <c r="K112" s="2"/>
      <c r="L112" s="2"/>
      <c r="M112" s="2"/>
      <c r="N112" s="2"/>
      <c r="O112" s="2"/>
      <c r="AC112" s="2"/>
      <c r="AE112" s="2"/>
    </row>
    <row r="113" spans="2:31" ht="15.75" customHeight="1" x14ac:dyDescent="0.2">
      <c r="B113" s="2"/>
      <c r="C113" s="2"/>
      <c r="D113" s="2"/>
      <c r="F113" s="2"/>
      <c r="K113" s="2"/>
      <c r="L113" s="2"/>
      <c r="M113" s="2"/>
      <c r="N113" s="2"/>
      <c r="O113" s="2"/>
      <c r="AC113" s="2"/>
      <c r="AE113" s="2"/>
    </row>
    <row r="114" spans="2:31" ht="15.75" customHeight="1" x14ac:dyDescent="0.2">
      <c r="B114" s="2"/>
      <c r="C114" s="2"/>
      <c r="D114" s="2"/>
      <c r="F114" s="2"/>
      <c r="K114" s="2"/>
      <c r="L114" s="2"/>
      <c r="M114" s="2"/>
      <c r="N114" s="2"/>
      <c r="O114" s="2"/>
      <c r="AC114" s="2"/>
      <c r="AE114" s="2"/>
    </row>
    <row r="115" spans="2:31" ht="15.75" customHeight="1" x14ac:dyDescent="0.2">
      <c r="B115" s="2"/>
      <c r="C115" s="2"/>
      <c r="D115" s="2"/>
      <c r="F115" s="2"/>
      <c r="K115" s="2"/>
      <c r="L115" s="2"/>
      <c r="M115" s="2"/>
      <c r="N115" s="2"/>
      <c r="O115" s="2"/>
      <c r="AC115" s="2"/>
      <c r="AE115" s="2"/>
    </row>
    <row r="116" spans="2:31" ht="15.75" customHeight="1" x14ac:dyDescent="0.2">
      <c r="B116" s="2"/>
      <c r="C116" s="2"/>
      <c r="D116" s="2"/>
      <c r="F116" s="2"/>
      <c r="K116" s="2"/>
      <c r="L116" s="2"/>
      <c r="M116" s="2"/>
      <c r="N116" s="2"/>
      <c r="O116" s="2"/>
      <c r="AC116" s="2"/>
      <c r="AE116" s="2"/>
    </row>
    <row r="117" spans="2:31" ht="15.75" customHeight="1" x14ac:dyDescent="0.2">
      <c r="B117" s="2"/>
      <c r="C117" s="2"/>
      <c r="D117" s="2"/>
      <c r="F117" s="2"/>
      <c r="K117" s="2"/>
      <c r="L117" s="2"/>
      <c r="M117" s="2"/>
      <c r="N117" s="2"/>
      <c r="O117" s="2"/>
      <c r="AC117" s="2"/>
      <c r="AE117" s="2"/>
    </row>
    <row r="118" spans="2:31" ht="15.75" customHeight="1" x14ac:dyDescent="0.2">
      <c r="B118" s="2"/>
      <c r="C118" s="2"/>
      <c r="D118" s="2"/>
      <c r="F118" s="2"/>
      <c r="K118" s="2"/>
      <c r="L118" s="2"/>
      <c r="M118" s="2"/>
      <c r="N118" s="2"/>
      <c r="O118" s="2"/>
      <c r="AC118" s="2"/>
      <c r="AE118" s="2"/>
    </row>
    <row r="119" spans="2:31" ht="15.75" customHeight="1" x14ac:dyDescent="0.2">
      <c r="B119" s="2"/>
      <c r="C119" s="2"/>
      <c r="D119" s="2"/>
      <c r="F119" s="2"/>
      <c r="K119" s="2"/>
      <c r="L119" s="2"/>
      <c r="M119" s="2"/>
      <c r="N119" s="2"/>
      <c r="O119" s="2"/>
      <c r="AC119" s="2"/>
      <c r="AE119" s="2"/>
    </row>
    <row r="120" spans="2:31" ht="15.75" customHeight="1" x14ac:dyDescent="0.2">
      <c r="B120" s="2"/>
      <c r="C120" s="2"/>
      <c r="D120" s="2"/>
      <c r="F120" s="2"/>
      <c r="K120" s="2"/>
      <c r="L120" s="2"/>
      <c r="M120" s="2"/>
      <c r="N120" s="2"/>
      <c r="O120" s="2"/>
      <c r="AC120" s="2"/>
      <c r="AE120" s="2"/>
    </row>
    <row r="121" spans="2:31" ht="15.75" customHeight="1" x14ac:dyDescent="0.2">
      <c r="B121" s="2"/>
      <c r="C121" s="2"/>
      <c r="D121" s="2"/>
      <c r="F121" s="2"/>
      <c r="K121" s="2"/>
      <c r="L121" s="2"/>
      <c r="M121" s="2"/>
      <c r="N121" s="2"/>
      <c r="O121" s="2"/>
      <c r="AC121" s="2"/>
      <c r="AE121" s="2"/>
    </row>
    <row r="122" spans="2:31" ht="15.75" customHeight="1" x14ac:dyDescent="0.2">
      <c r="B122" s="2"/>
      <c r="C122" s="2"/>
      <c r="D122" s="2"/>
      <c r="F122" s="2"/>
      <c r="K122" s="2"/>
      <c r="L122" s="2"/>
      <c r="M122" s="2"/>
      <c r="N122" s="2"/>
      <c r="O122" s="2"/>
      <c r="AC122" s="2"/>
      <c r="AE122" s="2"/>
    </row>
    <row r="123" spans="2:31" ht="15.75" customHeight="1" x14ac:dyDescent="0.2">
      <c r="B123" s="2"/>
      <c r="C123" s="2"/>
      <c r="D123" s="2"/>
      <c r="F123" s="2"/>
      <c r="K123" s="2"/>
      <c r="L123" s="2"/>
      <c r="M123" s="2"/>
      <c r="N123" s="2"/>
      <c r="O123" s="2"/>
      <c r="AC123" s="2"/>
      <c r="AE123" s="2"/>
    </row>
    <row r="124" spans="2:31" ht="15.75" customHeight="1" x14ac:dyDescent="0.2">
      <c r="B124" s="2"/>
      <c r="C124" s="2"/>
      <c r="D124" s="2"/>
      <c r="F124" s="2"/>
      <c r="K124" s="2"/>
      <c r="L124" s="2"/>
      <c r="M124" s="2"/>
      <c r="N124" s="2"/>
      <c r="O124" s="2"/>
      <c r="AC124" s="2"/>
      <c r="AE124" s="2"/>
    </row>
    <row r="125" spans="2:31" ht="15.75" customHeight="1" x14ac:dyDescent="0.2">
      <c r="B125" s="2"/>
      <c r="C125" s="2"/>
      <c r="D125" s="2"/>
      <c r="F125" s="2"/>
      <c r="K125" s="2"/>
      <c r="L125" s="2"/>
      <c r="M125" s="2"/>
      <c r="N125" s="2"/>
      <c r="O125" s="2"/>
      <c r="AC125" s="2"/>
      <c r="AE125" s="2"/>
    </row>
    <row r="126" spans="2:31" ht="15.75" customHeight="1" x14ac:dyDescent="0.2">
      <c r="B126" s="2"/>
      <c r="C126" s="2"/>
      <c r="D126" s="2"/>
      <c r="F126" s="2"/>
      <c r="K126" s="2"/>
      <c r="L126" s="2"/>
      <c r="M126" s="2"/>
      <c r="N126" s="2"/>
      <c r="O126" s="2"/>
      <c r="AC126" s="2"/>
      <c r="AE126" s="2"/>
    </row>
    <row r="127" spans="2:31" ht="15.75" customHeight="1" x14ac:dyDescent="0.2">
      <c r="B127" s="2"/>
      <c r="C127" s="2"/>
      <c r="D127" s="2"/>
      <c r="F127" s="2"/>
      <c r="K127" s="2"/>
      <c r="L127" s="2"/>
      <c r="M127" s="2"/>
      <c r="N127" s="2"/>
      <c r="O127" s="2"/>
      <c r="AC127" s="2"/>
      <c r="AE127" s="2"/>
    </row>
    <row r="128" spans="2:31" ht="15.75" customHeight="1" x14ac:dyDescent="0.2">
      <c r="B128" s="2"/>
      <c r="C128" s="2"/>
      <c r="D128" s="2"/>
      <c r="F128" s="2"/>
      <c r="K128" s="2"/>
      <c r="L128" s="2"/>
      <c r="M128" s="2"/>
      <c r="N128" s="2"/>
      <c r="O128" s="2"/>
      <c r="AC128" s="2"/>
      <c r="AE128" s="2"/>
    </row>
    <row r="129" spans="2:31" ht="15.75" customHeight="1" x14ac:dyDescent="0.2">
      <c r="B129" s="2"/>
      <c r="C129" s="2"/>
      <c r="D129" s="2"/>
      <c r="F129" s="2"/>
      <c r="K129" s="2"/>
      <c r="L129" s="2"/>
      <c r="M129" s="2"/>
      <c r="N129" s="2"/>
      <c r="O129" s="2"/>
      <c r="AC129" s="2"/>
      <c r="AE129" s="2"/>
    </row>
    <row r="130" spans="2:31" ht="15.75" customHeight="1" x14ac:dyDescent="0.2">
      <c r="B130" s="2"/>
      <c r="C130" s="2"/>
      <c r="D130" s="2"/>
      <c r="F130" s="2"/>
      <c r="K130" s="2"/>
      <c r="L130" s="2"/>
      <c r="M130" s="2"/>
      <c r="N130" s="2"/>
      <c r="O130" s="2"/>
      <c r="AC130" s="2"/>
      <c r="AE130" s="2"/>
    </row>
    <row r="131" spans="2:31" ht="15.75" customHeight="1" x14ac:dyDescent="0.2">
      <c r="B131" s="2"/>
      <c r="C131" s="2"/>
      <c r="D131" s="2"/>
      <c r="F131" s="2"/>
      <c r="K131" s="2"/>
      <c r="L131" s="2"/>
      <c r="M131" s="2"/>
      <c r="N131" s="2"/>
      <c r="O131" s="2"/>
      <c r="AC131" s="2"/>
      <c r="AE131" s="2"/>
    </row>
    <row r="132" spans="2:31" ht="15.75" customHeight="1" x14ac:dyDescent="0.2">
      <c r="B132" s="2"/>
      <c r="C132" s="2"/>
      <c r="D132" s="2"/>
      <c r="F132" s="2"/>
      <c r="K132" s="2"/>
      <c r="L132" s="2"/>
      <c r="M132" s="2"/>
      <c r="N132" s="2"/>
      <c r="O132" s="2"/>
      <c r="AC132" s="2"/>
      <c r="AE132" s="2"/>
    </row>
    <row r="133" spans="2:31" ht="15.75" customHeight="1" x14ac:dyDescent="0.2">
      <c r="B133" s="2"/>
      <c r="C133" s="2"/>
      <c r="D133" s="2"/>
      <c r="F133" s="2"/>
      <c r="K133" s="2"/>
      <c r="L133" s="2"/>
      <c r="M133" s="2"/>
      <c r="N133" s="2"/>
      <c r="O133" s="2"/>
      <c r="AC133" s="2"/>
      <c r="AE133" s="2"/>
    </row>
    <row r="134" spans="2:31" ht="15.75" customHeight="1" x14ac:dyDescent="0.2">
      <c r="B134" s="2"/>
      <c r="C134" s="2"/>
      <c r="D134" s="2"/>
      <c r="F134" s="2"/>
      <c r="K134" s="2"/>
      <c r="L134" s="2"/>
      <c r="M134" s="2"/>
      <c r="N134" s="2"/>
      <c r="O134" s="2"/>
      <c r="AC134" s="2"/>
      <c r="AE134" s="2"/>
    </row>
    <row r="135" spans="2:31" ht="15.75" customHeight="1" x14ac:dyDescent="0.2">
      <c r="B135" s="2"/>
      <c r="C135" s="2"/>
      <c r="D135" s="2"/>
      <c r="F135" s="2"/>
      <c r="K135" s="2"/>
      <c r="L135" s="2"/>
      <c r="M135" s="2"/>
      <c r="N135" s="2"/>
      <c r="O135" s="2"/>
      <c r="AC135" s="2"/>
      <c r="AE135" s="2"/>
    </row>
    <row r="136" spans="2:31" ht="15.75" customHeight="1" x14ac:dyDescent="0.2">
      <c r="B136" s="2"/>
      <c r="C136" s="2"/>
      <c r="D136" s="2"/>
      <c r="F136" s="2"/>
      <c r="K136" s="2"/>
      <c r="L136" s="2"/>
      <c r="M136" s="2"/>
      <c r="N136" s="2"/>
      <c r="O136" s="2"/>
      <c r="AC136" s="2"/>
      <c r="AE136" s="2"/>
    </row>
    <row r="137" spans="2:31" ht="15.75" customHeight="1" x14ac:dyDescent="0.2">
      <c r="B137" s="2"/>
      <c r="C137" s="2"/>
      <c r="D137" s="2"/>
      <c r="F137" s="2"/>
      <c r="K137" s="2"/>
      <c r="L137" s="2"/>
      <c r="M137" s="2"/>
      <c r="N137" s="2"/>
      <c r="O137" s="2"/>
      <c r="AC137" s="2"/>
      <c r="AE137" s="2"/>
    </row>
    <row r="138" spans="2:31" ht="15.75" customHeight="1" x14ac:dyDescent="0.2">
      <c r="B138" s="2"/>
      <c r="C138" s="2"/>
      <c r="D138" s="2"/>
      <c r="F138" s="2"/>
      <c r="K138" s="2"/>
      <c r="L138" s="2"/>
      <c r="M138" s="2"/>
      <c r="N138" s="2"/>
      <c r="O138" s="2"/>
      <c r="AC138" s="2"/>
      <c r="AE138" s="2"/>
    </row>
    <row r="139" spans="2:31" ht="15.75" customHeight="1" x14ac:dyDescent="0.2">
      <c r="B139" s="2"/>
      <c r="C139" s="2"/>
      <c r="D139" s="2"/>
      <c r="F139" s="2"/>
      <c r="K139" s="2"/>
      <c r="L139" s="2"/>
      <c r="M139" s="2"/>
      <c r="N139" s="2"/>
      <c r="O139" s="2"/>
      <c r="AC139" s="2"/>
      <c r="AE139" s="2"/>
    </row>
    <row r="140" spans="2:31" ht="15.75" customHeight="1" x14ac:dyDescent="0.2">
      <c r="B140" s="2"/>
      <c r="C140" s="2"/>
      <c r="D140" s="2"/>
      <c r="F140" s="2"/>
      <c r="K140" s="2"/>
      <c r="L140" s="2"/>
      <c r="M140" s="2"/>
      <c r="N140" s="2"/>
      <c r="O140" s="2"/>
      <c r="AC140" s="2"/>
      <c r="AE140" s="2"/>
    </row>
    <row r="141" spans="2:31" ht="15.75" customHeight="1" x14ac:dyDescent="0.2">
      <c r="B141" s="2"/>
      <c r="C141" s="2"/>
      <c r="D141" s="2"/>
      <c r="F141" s="2"/>
      <c r="K141" s="2"/>
      <c r="L141" s="2"/>
      <c r="M141" s="2"/>
      <c r="N141" s="2"/>
      <c r="O141" s="2"/>
      <c r="AC141" s="2"/>
      <c r="AE141" s="2"/>
    </row>
    <row r="142" spans="2:31" ht="15.75" customHeight="1" x14ac:dyDescent="0.2">
      <c r="B142" s="2"/>
      <c r="C142" s="2"/>
      <c r="D142" s="2"/>
      <c r="F142" s="2"/>
      <c r="K142" s="2"/>
      <c r="L142" s="2"/>
      <c r="M142" s="2"/>
      <c r="N142" s="2"/>
      <c r="O142" s="2"/>
      <c r="AC142" s="2"/>
      <c r="AE142" s="2"/>
    </row>
    <row r="143" spans="2:31" ht="15.75" customHeight="1" x14ac:dyDescent="0.2">
      <c r="B143" s="2"/>
      <c r="C143" s="2"/>
      <c r="D143" s="2"/>
      <c r="F143" s="2"/>
      <c r="K143" s="2"/>
      <c r="L143" s="2"/>
      <c r="M143" s="2"/>
      <c r="N143" s="2"/>
      <c r="O143" s="2"/>
      <c r="AC143" s="2"/>
      <c r="AE143" s="2"/>
    </row>
    <row r="144" spans="2:31" ht="15.75" customHeight="1" x14ac:dyDescent="0.2">
      <c r="B144" s="2"/>
      <c r="C144" s="2"/>
      <c r="D144" s="2"/>
      <c r="F144" s="2"/>
      <c r="K144" s="2"/>
      <c r="L144" s="2"/>
      <c r="M144" s="2"/>
      <c r="N144" s="2"/>
      <c r="O144" s="2"/>
      <c r="AC144" s="2"/>
      <c r="AE144" s="2"/>
    </row>
    <row r="145" spans="2:31" ht="15.75" customHeight="1" x14ac:dyDescent="0.2">
      <c r="B145" s="2"/>
      <c r="C145" s="2"/>
      <c r="D145" s="2"/>
      <c r="F145" s="2"/>
      <c r="K145" s="2"/>
      <c r="L145" s="2"/>
      <c r="M145" s="2"/>
      <c r="N145" s="2"/>
      <c r="O145" s="2"/>
      <c r="AC145" s="2"/>
      <c r="AE145" s="2"/>
    </row>
    <row r="146" spans="2:31" ht="15.75" customHeight="1" x14ac:dyDescent="0.2">
      <c r="B146" s="2"/>
      <c r="C146" s="2"/>
      <c r="D146" s="2"/>
      <c r="F146" s="2"/>
      <c r="K146" s="2"/>
      <c r="L146" s="2"/>
      <c r="M146" s="2"/>
      <c r="N146" s="2"/>
      <c r="O146" s="2"/>
      <c r="AC146" s="2"/>
      <c r="AE146" s="2"/>
    </row>
    <row r="147" spans="2:31" ht="15.75" customHeight="1" x14ac:dyDescent="0.2">
      <c r="B147" s="2"/>
      <c r="C147" s="2"/>
      <c r="D147" s="2"/>
      <c r="F147" s="2"/>
      <c r="K147" s="2"/>
      <c r="L147" s="2"/>
      <c r="M147" s="2"/>
      <c r="N147" s="2"/>
      <c r="O147" s="2"/>
      <c r="AC147" s="2"/>
      <c r="AE147" s="2"/>
    </row>
    <row r="148" spans="2:31" ht="15.75" customHeight="1" x14ac:dyDescent="0.2">
      <c r="B148" s="2"/>
      <c r="C148" s="2"/>
      <c r="D148" s="2"/>
      <c r="F148" s="2"/>
      <c r="K148" s="2"/>
      <c r="L148" s="2"/>
      <c r="M148" s="2"/>
      <c r="N148" s="2"/>
      <c r="O148" s="2"/>
      <c r="AC148" s="2"/>
      <c r="AE148" s="2"/>
    </row>
    <row r="149" spans="2:31" ht="15.75" customHeight="1" x14ac:dyDescent="0.2">
      <c r="B149" s="2"/>
      <c r="C149" s="2"/>
      <c r="D149" s="2"/>
      <c r="F149" s="2"/>
      <c r="K149" s="2"/>
      <c r="L149" s="2"/>
      <c r="M149" s="2"/>
      <c r="N149" s="2"/>
      <c r="O149" s="2"/>
      <c r="AC149" s="2"/>
      <c r="AE149" s="2"/>
    </row>
    <row r="150" spans="2:31" ht="15.75" customHeight="1" x14ac:dyDescent="0.2">
      <c r="B150" s="2"/>
      <c r="C150" s="2"/>
      <c r="D150" s="2"/>
      <c r="F150" s="2"/>
      <c r="K150" s="2"/>
      <c r="L150" s="2"/>
      <c r="M150" s="2"/>
      <c r="N150" s="2"/>
      <c r="O150" s="2"/>
      <c r="AC150" s="2"/>
      <c r="AE150" s="2"/>
    </row>
    <row r="151" spans="2:31" ht="15.75" customHeight="1" x14ac:dyDescent="0.2">
      <c r="B151" s="2"/>
      <c r="C151" s="2"/>
      <c r="D151" s="2"/>
      <c r="F151" s="2"/>
      <c r="K151" s="2"/>
      <c r="L151" s="2"/>
      <c r="M151" s="2"/>
      <c r="N151" s="2"/>
      <c r="O151" s="2"/>
      <c r="AC151" s="2"/>
      <c r="AE151" s="2"/>
    </row>
    <row r="152" spans="2:31" ht="15.75" customHeight="1" x14ac:dyDescent="0.2">
      <c r="B152" s="2"/>
      <c r="C152" s="2"/>
      <c r="D152" s="2"/>
      <c r="F152" s="2"/>
      <c r="K152" s="2"/>
      <c r="L152" s="2"/>
      <c r="M152" s="2"/>
      <c r="N152" s="2"/>
      <c r="O152" s="2"/>
      <c r="AC152" s="2"/>
      <c r="AE152" s="2"/>
    </row>
    <row r="153" spans="2:31" ht="15.75" customHeight="1" x14ac:dyDescent="0.2">
      <c r="B153" s="2"/>
      <c r="C153" s="2"/>
      <c r="D153" s="2"/>
      <c r="F153" s="2"/>
      <c r="K153" s="2"/>
      <c r="L153" s="2"/>
      <c r="M153" s="2"/>
      <c r="N153" s="2"/>
      <c r="O153" s="2"/>
      <c r="AC153" s="2"/>
      <c r="AE153" s="2"/>
    </row>
    <row r="154" spans="2:31" ht="15.75" customHeight="1" x14ac:dyDescent="0.2">
      <c r="B154" s="2"/>
      <c r="C154" s="2"/>
      <c r="D154" s="2"/>
      <c r="F154" s="2"/>
      <c r="K154" s="2"/>
      <c r="L154" s="2"/>
      <c r="M154" s="2"/>
      <c r="N154" s="2"/>
      <c r="O154" s="2"/>
      <c r="AC154" s="2"/>
      <c r="AE154" s="2"/>
    </row>
    <row r="155" spans="2:31" ht="15.75" customHeight="1" x14ac:dyDescent="0.2">
      <c r="B155" s="2"/>
      <c r="C155" s="2"/>
      <c r="D155" s="2"/>
      <c r="F155" s="2"/>
      <c r="K155" s="2"/>
      <c r="L155" s="2"/>
      <c r="M155" s="2"/>
      <c r="N155" s="2"/>
      <c r="O155" s="2"/>
      <c r="AC155" s="2"/>
      <c r="AE155" s="2"/>
    </row>
    <row r="156" spans="2:31" ht="15.75" customHeight="1" x14ac:dyDescent="0.2">
      <c r="B156" s="2"/>
      <c r="C156" s="2"/>
      <c r="D156" s="2"/>
      <c r="F156" s="2"/>
      <c r="K156" s="2"/>
      <c r="L156" s="2"/>
      <c r="M156" s="2"/>
      <c r="N156" s="2"/>
      <c r="O156" s="2"/>
      <c r="AC156" s="2"/>
      <c r="AE156" s="2"/>
    </row>
    <row r="157" spans="2:31" ht="15.75" customHeight="1" x14ac:dyDescent="0.2">
      <c r="B157" s="2"/>
      <c r="C157" s="2"/>
      <c r="D157" s="2"/>
      <c r="F157" s="2"/>
      <c r="K157" s="2"/>
      <c r="L157" s="2"/>
      <c r="M157" s="2"/>
      <c r="N157" s="2"/>
      <c r="O157" s="2"/>
      <c r="AC157" s="2"/>
      <c r="AE157" s="2"/>
    </row>
    <row r="158" spans="2:31" ht="15.75" customHeight="1" x14ac:dyDescent="0.2">
      <c r="B158" s="2"/>
      <c r="C158" s="2"/>
      <c r="D158" s="2"/>
      <c r="F158" s="2"/>
      <c r="K158" s="2"/>
      <c r="L158" s="2"/>
      <c r="M158" s="2"/>
      <c r="N158" s="2"/>
      <c r="O158" s="2"/>
      <c r="AC158" s="2"/>
      <c r="AE158" s="2"/>
    </row>
    <row r="159" spans="2:31" ht="15.75" customHeight="1" x14ac:dyDescent="0.2">
      <c r="B159" s="2"/>
      <c r="C159" s="2"/>
      <c r="D159" s="2"/>
      <c r="F159" s="2"/>
      <c r="K159" s="2"/>
      <c r="L159" s="2"/>
      <c r="M159" s="2"/>
      <c r="N159" s="2"/>
      <c r="O159" s="2"/>
      <c r="AC159" s="2"/>
      <c r="AE159" s="2"/>
    </row>
    <row r="160" spans="2:31" ht="15.75" customHeight="1" x14ac:dyDescent="0.2">
      <c r="B160" s="2"/>
      <c r="C160" s="2"/>
      <c r="D160" s="2"/>
      <c r="F160" s="2"/>
      <c r="K160" s="2"/>
      <c r="L160" s="2"/>
      <c r="M160" s="2"/>
      <c r="N160" s="2"/>
      <c r="O160" s="2"/>
      <c r="AC160" s="2"/>
      <c r="AE160" s="2"/>
    </row>
    <row r="161" spans="2:31" ht="15.75" customHeight="1" x14ac:dyDescent="0.2">
      <c r="B161" s="2"/>
      <c r="C161" s="2"/>
      <c r="D161" s="2"/>
      <c r="F161" s="2"/>
      <c r="K161" s="2"/>
      <c r="L161" s="2"/>
      <c r="M161" s="2"/>
      <c r="N161" s="2"/>
      <c r="O161" s="2"/>
      <c r="AC161" s="2"/>
      <c r="AE161" s="2"/>
    </row>
    <row r="162" spans="2:31" ht="15.75" customHeight="1" x14ac:dyDescent="0.2">
      <c r="B162" s="2"/>
      <c r="C162" s="2"/>
      <c r="D162" s="2"/>
      <c r="F162" s="2"/>
      <c r="K162" s="2"/>
      <c r="L162" s="2"/>
      <c r="M162" s="2"/>
      <c r="N162" s="2"/>
      <c r="O162" s="2"/>
      <c r="AC162" s="2"/>
      <c r="AE162" s="2"/>
    </row>
    <row r="163" spans="2:31" ht="15.75" customHeight="1" x14ac:dyDescent="0.2">
      <c r="B163" s="2"/>
      <c r="C163" s="2"/>
      <c r="D163" s="2"/>
      <c r="F163" s="2"/>
      <c r="K163" s="2"/>
      <c r="L163" s="2"/>
      <c r="M163" s="2"/>
      <c r="N163" s="2"/>
      <c r="O163" s="2"/>
      <c r="AC163" s="2"/>
      <c r="AE163" s="2"/>
    </row>
    <row r="164" spans="2:31" ht="15.75" customHeight="1" x14ac:dyDescent="0.2">
      <c r="B164" s="2"/>
      <c r="C164" s="2"/>
      <c r="D164" s="2"/>
      <c r="F164" s="2"/>
      <c r="K164" s="2"/>
      <c r="L164" s="2"/>
      <c r="M164" s="2"/>
      <c r="N164" s="2"/>
      <c r="O164" s="2"/>
      <c r="AC164" s="2"/>
      <c r="AE164" s="2"/>
    </row>
    <row r="165" spans="2:31" ht="15.75" customHeight="1" x14ac:dyDescent="0.2">
      <c r="B165" s="2"/>
      <c r="C165" s="2"/>
      <c r="D165" s="2"/>
      <c r="F165" s="2"/>
      <c r="K165" s="2"/>
      <c r="L165" s="2"/>
      <c r="M165" s="2"/>
      <c r="N165" s="2"/>
      <c r="O165" s="2"/>
      <c r="AC165" s="2"/>
      <c r="AE165" s="2"/>
    </row>
    <row r="166" spans="2:31" ht="15.75" customHeight="1" x14ac:dyDescent="0.2">
      <c r="B166" s="2"/>
      <c r="C166" s="2"/>
      <c r="D166" s="2"/>
      <c r="F166" s="2"/>
      <c r="K166" s="2"/>
      <c r="L166" s="2"/>
      <c r="M166" s="2"/>
      <c r="N166" s="2"/>
      <c r="O166" s="2"/>
      <c r="AC166" s="2"/>
      <c r="AE166" s="2"/>
    </row>
    <row r="167" spans="2:31" ht="15.75" customHeight="1" x14ac:dyDescent="0.2">
      <c r="B167" s="2"/>
      <c r="C167" s="2"/>
      <c r="D167" s="2"/>
      <c r="F167" s="2"/>
      <c r="K167" s="2"/>
      <c r="L167" s="2"/>
      <c r="M167" s="2"/>
      <c r="N167" s="2"/>
      <c r="O167" s="2"/>
      <c r="AC167" s="2"/>
      <c r="AE167" s="2"/>
    </row>
    <row r="168" spans="2:31" ht="15.75" customHeight="1" x14ac:dyDescent="0.2">
      <c r="B168" s="2"/>
      <c r="C168" s="2"/>
      <c r="D168" s="2"/>
      <c r="F168" s="2"/>
      <c r="K168" s="2"/>
      <c r="L168" s="2"/>
      <c r="M168" s="2"/>
      <c r="N168" s="2"/>
      <c r="O168" s="2"/>
      <c r="AC168" s="2"/>
      <c r="AE168" s="2"/>
    </row>
    <row r="169" spans="2:31" ht="15.75" customHeight="1" x14ac:dyDescent="0.2">
      <c r="B169" s="2"/>
      <c r="C169" s="2"/>
      <c r="D169" s="2"/>
      <c r="F169" s="2"/>
      <c r="K169" s="2"/>
      <c r="L169" s="2"/>
      <c r="M169" s="2"/>
      <c r="N169" s="2"/>
      <c r="O169" s="2"/>
      <c r="AC169" s="2"/>
      <c r="AE169" s="2"/>
    </row>
    <row r="170" spans="2:31" ht="15.75" customHeight="1" x14ac:dyDescent="0.2">
      <c r="B170" s="2"/>
      <c r="C170" s="2"/>
      <c r="D170" s="2"/>
      <c r="F170" s="2"/>
      <c r="K170" s="2"/>
      <c r="L170" s="2"/>
      <c r="M170" s="2"/>
      <c r="N170" s="2"/>
      <c r="O170" s="2"/>
      <c r="AC170" s="2"/>
      <c r="AE170" s="2"/>
    </row>
    <row r="171" spans="2:31" ht="15.75" customHeight="1" x14ac:dyDescent="0.2">
      <c r="B171" s="2"/>
      <c r="C171" s="2"/>
      <c r="D171" s="2"/>
      <c r="F171" s="2"/>
      <c r="K171" s="2"/>
      <c r="L171" s="2"/>
      <c r="M171" s="2"/>
      <c r="N171" s="2"/>
      <c r="O171" s="2"/>
      <c r="AC171" s="2"/>
      <c r="AE171" s="2"/>
    </row>
    <row r="172" spans="2:31" ht="15.75" customHeight="1" x14ac:dyDescent="0.2">
      <c r="B172" s="2"/>
      <c r="C172" s="2"/>
      <c r="D172" s="2"/>
      <c r="F172" s="2"/>
      <c r="K172" s="2"/>
      <c r="L172" s="2"/>
      <c r="M172" s="2"/>
      <c r="N172" s="2"/>
      <c r="O172" s="2"/>
      <c r="AC172" s="2"/>
      <c r="AE172" s="2"/>
    </row>
    <row r="173" spans="2:31" ht="15.75" customHeight="1" x14ac:dyDescent="0.2">
      <c r="B173" s="2"/>
      <c r="C173" s="2"/>
      <c r="D173" s="2"/>
      <c r="F173" s="2"/>
      <c r="K173" s="2"/>
      <c r="L173" s="2"/>
      <c r="M173" s="2"/>
      <c r="N173" s="2"/>
      <c r="O173" s="2"/>
      <c r="AC173" s="2"/>
      <c r="AE173" s="2"/>
    </row>
    <row r="174" spans="2:31" ht="15.75" customHeight="1" x14ac:dyDescent="0.2">
      <c r="B174" s="2"/>
      <c r="C174" s="2"/>
      <c r="D174" s="2"/>
      <c r="F174" s="2"/>
      <c r="K174" s="2"/>
      <c r="L174" s="2"/>
      <c r="M174" s="2"/>
      <c r="N174" s="2"/>
      <c r="O174" s="2"/>
      <c r="AC174" s="2"/>
      <c r="AE174" s="2"/>
    </row>
    <row r="175" spans="2:31" ht="15.75" customHeight="1" x14ac:dyDescent="0.2">
      <c r="B175" s="2"/>
      <c r="C175" s="2"/>
      <c r="D175" s="2"/>
      <c r="F175" s="2"/>
      <c r="K175" s="2"/>
      <c r="L175" s="2"/>
      <c r="M175" s="2"/>
      <c r="N175" s="2"/>
      <c r="O175" s="2"/>
      <c r="AC175" s="2"/>
      <c r="AE175" s="2"/>
    </row>
    <row r="176" spans="2:31" ht="15.75" customHeight="1" x14ac:dyDescent="0.2">
      <c r="B176" s="2"/>
      <c r="C176" s="2"/>
      <c r="D176" s="2"/>
      <c r="F176" s="2"/>
      <c r="K176" s="2"/>
      <c r="L176" s="2"/>
      <c r="M176" s="2"/>
      <c r="N176" s="2"/>
      <c r="O176" s="2"/>
      <c r="AC176" s="2"/>
      <c r="AE176" s="2"/>
    </row>
    <row r="177" spans="2:31" ht="15.75" customHeight="1" x14ac:dyDescent="0.2">
      <c r="B177" s="2"/>
      <c r="C177" s="2"/>
      <c r="D177" s="2"/>
      <c r="F177" s="2"/>
      <c r="K177" s="2"/>
      <c r="L177" s="2"/>
      <c r="M177" s="2"/>
      <c r="N177" s="2"/>
      <c r="O177" s="2"/>
      <c r="AC177" s="2"/>
      <c r="AE177" s="2"/>
    </row>
    <row r="178" spans="2:31" ht="15.75" customHeight="1" x14ac:dyDescent="0.2">
      <c r="B178" s="2"/>
      <c r="C178" s="2"/>
      <c r="D178" s="2"/>
      <c r="F178" s="2"/>
      <c r="K178" s="2"/>
      <c r="L178" s="2"/>
      <c r="M178" s="2"/>
      <c r="N178" s="2"/>
      <c r="O178" s="2"/>
      <c r="AC178" s="2"/>
      <c r="AE178" s="2"/>
    </row>
    <row r="179" spans="2:31" ht="15.75" customHeight="1" x14ac:dyDescent="0.2">
      <c r="B179" s="2"/>
      <c r="C179" s="2"/>
      <c r="D179" s="2"/>
      <c r="F179" s="2"/>
      <c r="K179" s="2"/>
      <c r="L179" s="2"/>
      <c r="M179" s="2"/>
      <c r="N179" s="2"/>
      <c r="O179" s="2"/>
      <c r="AC179" s="2"/>
      <c r="AE179" s="2"/>
    </row>
    <row r="180" spans="2:31" ht="15.75" customHeight="1" x14ac:dyDescent="0.2">
      <c r="B180" s="2"/>
      <c r="C180" s="2"/>
      <c r="D180" s="2"/>
      <c r="F180" s="2"/>
      <c r="K180" s="2"/>
      <c r="L180" s="2"/>
      <c r="M180" s="2"/>
      <c r="N180" s="2"/>
      <c r="O180" s="2"/>
      <c r="AC180" s="2"/>
      <c r="AE180" s="2"/>
    </row>
    <row r="181" spans="2:31" ht="15.75" customHeight="1" x14ac:dyDescent="0.2">
      <c r="B181" s="2"/>
      <c r="C181" s="2"/>
      <c r="D181" s="2"/>
      <c r="F181" s="2"/>
      <c r="K181" s="2"/>
      <c r="L181" s="2"/>
      <c r="M181" s="2"/>
      <c r="N181" s="2"/>
      <c r="O181" s="2"/>
      <c r="AC181" s="2"/>
      <c r="AE181" s="2"/>
    </row>
    <row r="182" spans="2:31" ht="15.75" customHeight="1" x14ac:dyDescent="0.2">
      <c r="B182" s="2"/>
      <c r="C182" s="2"/>
      <c r="D182" s="2"/>
      <c r="F182" s="2"/>
      <c r="K182" s="2"/>
      <c r="L182" s="2"/>
      <c r="M182" s="2"/>
      <c r="N182" s="2"/>
      <c r="O182" s="2"/>
      <c r="AC182" s="2"/>
      <c r="AE182" s="2"/>
    </row>
    <row r="183" spans="2:31" ht="15.75" customHeight="1" x14ac:dyDescent="0.2">
      <c r="B183" s="2"/>
      <c r="C183" s="2"/>
      <c r="D183" s="2"/>
      <c r="F183" s="2"/>
      <c r="K183" s="2"/>
      <c r="L183" s="2"/>
      <c r="M183" s="2"/>
      <c r="N183" s="2"/>
      <c r="O183" s="2"/>
      <c r="AC183" s="2"/>
      <c r="AE183" s="2"/>
    </row>
    <row r="184" spans="2:31" ht="15.75" customHeight="1" x14ac:dyDescent="0.2">
      <c r="B184" s="2"/>
      <c r="C184" s="2"/>
      <c r="D184" s="2"/>
      <c r="F184" s="2"/>
      <c r="K184" s="2"/>
      <c r="L184" s="2"/>
      <c r="M184" s="2"/>
      <c r="N184" s="2"/>
      <c r="O184" s="2"/>
      <c r="AC184" s="2"/>
      <c r="AE184" s="2"/>
    </row>
    <row r="185" spans="2:31" ht="15.75" customHeight="1" x14ac:dyDescent="0.2">
      <c r="B185" s="2"/>
      <c r="C185" s="2"/>
      <c r="D185" s="2"/>
      <c r="F185" s="2"/>
      <c r="K185" s="2"/>
      <c r="L185" s="2"/>
      <c r="M185" s="2"/>
      <c r="N185" s="2"/>
      <c r="O185" s="2"/>
      <c r="AC185" s="2"/>
      <c r="AE185" s="2"/>
    </row>
    <row r="186" spans="2:31" ht="15.75" customHeight="1" x14ac:dyDescent="0.2">
      <c r="B186" s="2"/>
      <c r="C186" s="2"/>
      <c r="D186" s="2"/>
      <c r="F186" s="2"/>
      <c r="K186" s="2"/>
      <c r="L186" s="2"/>
      <c r="M186" s="2"/>
      <c r="N186" s="2"/>
      <c r="O186" s="2"/>
      <c r="AC186" s="2"/>
      <c r="AE186" s="2"/>
    </row>
    <row r="187" spans="2:31" ht="15.75" customHeight="1" x14ac:dyDescent="0.2">
      <c r="B187" s="2"/>
      <c r="C187" s="2"/>
      <c r="D187" s="2"/>
      <c r="F187" s="2"/>
      <c r="K187" s="2"/>
      <c r="L187" s="2"/>
      <c r="M187" s="2"/>
      <c r="N187" s="2"/>
      <c r="O187" s="2"/>
      <c r="AC187" s="2"/>
      <c r="AE187" s="2"/>
    </row>
    <row r="188" spans="2:31" ht="15.75" customHeight="1" x14ac:dyDescent="0.2">
      <c r="B188" s="2"/>
      <c r="C188" s="2"/>
      <c r="D188" s="2"/>
      <c r="F188" s="2"/>
      <c r="K188" s="2"/>
      <c r="L188" s="2"/>
      <c r="M188" s="2"/>
      <c r="N188" s="2"/>
      <c r="O188" s="2"/>
      <c r="AC188" s="2"/>
      <c r="AE188" s="2"/>
    </row>
    <row r="189" spans="2:31" ht="15.75" customHeight="1" x14ac:dyDescent="0.2">
      <c r="B189" s="2"/>
      <c r="C189" s="2"/>
      <c r="D189" s="2"/>
      <c r="F189" s="2"/>
      <c r="K189" s="2"/>
      <c r="L189" s="2"/>
      <c r="M189" s="2"/>
      <c r="N189" s="2"/>
      <c r="O189" s="2"/>
      <c r="AC189" s="2"/>
      <c r="AE189" s="2"/>
    </row>
    <row r="190" spans="2:31" ht="15.75" customHeight="1" x14ac:dyDescent="0.2">
      <c r="B190" s="2"/>
      <c r="C190" s="2"/>
      <c r="D190" s="2"/>
      <c r="F190" s="2"/>
      <c r="K190" s="2"/>
      <c r="L190" s="2"/>
      <c r="M190" s="2"/>
      <c r="N190" s="2"/>
      <c r="O190" s="2"/>
      <c r="AC190" s="2"/>
      <c r="AE190" s="2"/>
    </row>
    <row r="191" spans="2:31" ht="15.75" customHeight="1" x14ac:dyDescent="0.2">
      <c r="B191" s="2"/>
      <c r="C191" s="2"/>
      <c r="D191" s="2"/>
      <c r="F191" s="2"/>
      <c r="K191" s="2"/>
      <c r="L191" s="2"/>
      <c r="M191" s="2"/>
      <c r="N191" s="2"/>
      <c r="O191" s="2"/>
      <c r="AC191" s="2"/>
      <c r="AE191" s="2"/>
    </row>
    <row r="192" spans="2:31" ht="15.75" customHeight="1" x14ac:dyDescent="0.2">
      <c r="B192" s="2"/>
      <c r="C192" s="2"/>
      <c r="D192" s="2"/>
      <c r="F192" s="2"/>
      <c r="K192" s="2"/>
      <c r="L192" s="2"/>
      <c r="M192" s="2"/>
      <c r="N192" s="2"/>
      <c r="O192" s="2"/>
      <c r="AC192" s="2"/>
      <c r="AE192" s="2"/>
    </row>
    <row r="193" spans="2:31" ht="15.75" customHeight="1" x14ac:dyDescent="0.2">
      <c r="B193" s="2"/>
      <c r="C193" s="2"/>
      <c r="D193" s="2"/>
      <c r="F193" s="2"/>
      <c r="K193" s="2"/>
      <c r="L193" s="2"/>
      <c r="M193" s="2"/>
      <c r="N193" s="2"/>
      <c r="O193" s="2"/>
      <c r="AC193" s="2"/>
      <c r="AE193" s="2"/>
    </row>
    <row r="194" spans="2:31" ht="15.75" customHeight="1" x14ac:dyDescent="0.2">
      <c r="B194" s="2"/>
      <c r="C194" s="2"/>
      <c r="D194" s="2"/>
      <c r="F194" s="2"/>
      <c r="K194" s="2"/>
      <c r="L194" s="2"/>
      <c r="M194" s="2"/>
      <c r="N194" s="2"/>
      <c r="O194" s="2"/>
      <c r="AC194" s="2"/>
      <c r="AE194" s="2"/>
    </row>
    <row r="195" spans="2:31" ht="15.75" customHeight="1" x14ac:dyDescent="0.2">
      <c r="B195" s="2"/>
      <c r="C195" s="2"/>
      <c r="D195" s="2"/>
      <c r="F195" s="2"/>
      <c r="K195" s="2"/>
      <c r="L195" s="2"/>
      <c r="M195" s="2"/>
      <c r="N195" s="2"/>
      <c r="O195" s="2"/>
      <c r="AC195" s="2"/>
      <c r="AE195" s="2"/>
    </row>
    <row r="196" spans="2:31" ht="15.75" customHeight="1" x14ac:dyDescent="0.2">
      <c r="B196" s="2"/>
      <c r="C196" s="2"/>
      <c r="D196" s="2"/>
      <c r="F196" s="2"/>
      <c r="K196" s="2"/>
      <c r="L196" s="2"/>
      <c r="M196" s="2"/>
      <c r="N196" s="2"/>
      <c r="O196" s="2"/>
      <c r="AC196" s="2"/>
      <c r="AE196" s="2"/>
    </row>
    <row r="197" spans="2:31" ht="15.75" customHeight="1" x14ac:dyDescent="0.2">
      <c r="B197" s="2"/>
      <c r="C197" s="2"/>
      <c r="D197" s="2"/>
      <c r="F197" s="2"/>
      <c r="K197" s="2"/>
      <c r="L197" s="2"/>
      <c r="M197" s="2"/>
      <c r="N197" s="2"/>
      <c r="O197" s="2"/>
      <c r="AC197" s="2"/>
      <c r="AE197" s="2"/>
    </row>
    <row r="198" spans="2:31" ht="15.75" customHeight="1" x14ac:dyDescent="0.2">
      <c r="B198" s="2"/>
      <c r="C198" s="2"/>
      <c r="D198" s="2"/>
      <c r="F198" s="2"/>
      <c r="K198" s="2"/>
      <c r="L198" s="2"/>
      <c r="M198" s="2"/>
      <c r="N198" s="2"/>
      <c r="O198" s="2"/>
      <c r="AC198" s="2"/>
      <c r="AE198" s="2"/>
    </row>
    <row r="199" spans="2:31" ht="15.75" customHeight="1" x14ac:dyDescent="0.2">
      <c r="B199" s="2"/>
      <c r="C199" s="2"/>
      <c r="D199" s="2"/>
      <c r="F199" s="2"/>
      <c r="K199" s="2"/>
      <c r="L199" s="2"/>
      <c r="M199" s="2"/>
      <c r="N199" s="2"/>
      <c r="O199" s="2"/>
      <c r="AC199" s="2"/>
      <c r="AE199" s="2"/>
    </row>
    <row r="200" spans="2:31" ht="15.75" customHeight="1" x14ac:dyDescent="0.2">
      <c r="B200" s="2"/>
      <c r="C200" s="2"/>
      <c r="D200" s="2"/>
      <c r="F200" s="2"/>
      <c r="K200" s="2"/>
      <c r="L200" s="2"/>
      <c r="M200" s="2"/>
      <c r="N200" s="2"/>
      <c r="O200" s="2"/>
      <c r="AC200" s="2"/>
      <c r="AE200" s="2"/>
    </row>
    <row r="201" spans="2:31" ht="15.75" customHeight="1" x14ac:dyDescent="0.2">
      <c r="B201" s="2"/>
      <c r="C201" s="2"/>
      <c r="D201" s="2"/>
      <c r="F201" s="2"/>
      <c r="K201" s="2"/>
      <c r="L201" s="2"/>
      <c r="M201" s="2"/>
      <c r="N201" s="2"/>
      <c r="O201" s="2"/>
      <c r="AC201" s="2"/>
      <c r="AE201" s="2"/>
    </row>
    <row r="202" spans="2:31" ht="15.75" customHeight="1" x14ac:dyDescent="0.2">
      <c r="B202" s="2"/>
      <c r="C202" s="2"/>
      <c r="D202" s="2"/>
      <c r="F202" s="2"/>
      <c r="K202" s="2"/>
      <c r="L202" s="2"/>
      <c r="M202" s="2"/>
      <c r="N202" s="2"/>
      <c r="O202" s="2"/>
      <c r="AC202" s="2"/>
      <c r="AE202" s="2"/>
    </row>
    <row r="203" spans="2:31" ht="15.75" customHeight="1" x14ac:dyDescent="0.2">
      <c r="B203" s="2"/>
      <c r="C203" s="2"/>
      <c r="D203" s="2"/>
      <c r="F203" s="2"/>
      <c r="K203" s="2"/>
      <c r="L203" s="2"/>
      <c r="M203" s="2"/>
      <c r="N203" s="2"/>
      <c r="O203" s="2"/>
      <c r="AC203" s="2"/>
      <c r="AE203" s="2"/>
    </row>
    <row r="204" spans="2:31" ht="15.75" customHeight="1" x14ac:dyDescent="0.2">
      <c r="B204" s="2"/>
      <c r="C204" s="2"/>
      <c r="D204" s="2"/>
      <c r="F204" s="2"/>
      <c r="K204" s="2"/>
      <c r="L204" s="2"/>
      <c r="M204" s="2"/>
      <c r="N204" s="2"/>
      <c r="O204" s="2"/>
      <c r="AC204" s="2"/>
      <c r="AE204" s="2"/>
    </row>
    <row r="205" spans="2:31" ht="15.75" customHeight="1" x14ac:dyDescent="0.2">
      <c r="B205" s="2"/>
      <c r="C205" s="2"/>
      <c r="D205" s="2"/>
      <c r="F205" s="2"/>
      <c r="K205" s="2"/>
      <c r="L205" s="2"/>
      <c r="M205" s="2"/>
      <c r="N205" s="2"/>
      <c r="O205" s="2"/>
      <c r="AC205" s="2"/>
      <c r="AE205" s="2"/>
    </row>
    <row r="206" spans="2:31" ht="15.75" customHeight="1" x14ac:dyDescent="0.2">
      <c r="B206" s="2"/>
      <c r="C206" s="2"/>
      <c r="D206" s="2"/>
      <c r="F206" s="2"/>
      <c r="K206" s="2"/>
      <c r="L206" s="2"/>
      <c r="M206" s="2"/>
      <c r="N206" s="2"/>
      <c r="O206" s="2"/>
      <c r="AC206" s="2"/>
      <c r="AE206" s="2"/>
    </row>
    <row r="207" spans="2:31" ht="15.75" customHeight="1" x14ac:dyDescent="0.2">
      <c r="B207" s="2"/>
      <c r="C207" s="2"/>
      <c r="D207" s="2"/>
      <c r="F207" s="2"/>
      <c r="K207" s="2"/>
      <c r="L207" s="2"/>
      <c r="M207" s="2"/>
      <c r="N207" s="2"/>
      <c r="O207" s="2"/>
      <c r="AC207" s="2"/>
      <c r="AE207" s="2"/>
    </row>
    <row r="208" spans="2:31" ht="15.75" customHeight="1" x14ac:dyDescent="0.2">
      <c r="B208" s="2"/>
      <c r="C208" s="2"/>
      <c r="D208" s="2"/>
      <c r="F208" s="2"/>
      <c r="K208" s="2"/>
      <c r="L208" s="2"/>
      <c r="M208" s="2"/>
      <c r="N208" s="2"/>
      <c r="O208" s="2"/>
      <c r="AC208" s="2"/>
      <c r="AE208" s="2"/>
    </row>
    <row r="209" spans="2:31" ht="15.75" customHeight="1" x14ac:dyDescent="0.2">
      <c r="B209" s="2"/>
      <c r="C209" s="2"/>
      <c r="D209" s="2"/>
      <c r="F209" s="2"/>
      <c r="K209" s="2"/>
      <c r="L209" s="2"/>
      <c r="M209" s="2"/>
      <c r="N209" s="2"/>
      <c r="O209" s="2"/>
      <c r="AC209" s="2"/>
      <c r="AE209" s="2"/>
    </row>
    <row r="210" spans="2:31" ht="15.75" customHeight="1" x14ac:dyDescent="0.2">
      <c r="B210" s="2"/>
      <c r="C210" s="2"/>
      <c r="D210" s="2"/>
      <c r="F210" s="2"/>
      <c r="K210" s="2"/>
      <c r="L210" s="2"/>
      <c r="M210" s="2"/>
      <c r="N210" s="2"/>
      <c r="O210" s="2"/>
      <c r="AC210" s="2"/>
      <c r="AE210" s="2"/>
    </row>
    <row r="211" spans="2:31" ht="15.75" customHeight="1" x14ac:dyDescent="0.2">
      <c r="B211" s="2"/>
      <c r="C211" s="2"/>
      <c r="D211" s="2"/>
      <c r="F211" s="2"/>
      <c r="K211" s="2"/>
      <c r="L211" s="2"/>
      <c r="M211" s="2"/>
      <c r="N211" s="2"/>
      <c r="O211" s="2"/>
      <c r="AC211" s="2"/>
      <c r="AE211" s="2"/>
    </row>
    <row r="212" spans="2:31" ht="15.75" customHeight="1" x14ac:dyDescent="0.2">
      <c r="B212" s="2"/>
      <c r="C212" s="2"/>
      <c r="D212" s="2"/>
      <c r="F212" s="2"/>
      <c r="K212" s="2"/>
      <c r="L212" s="2"/>
      <c r="M212" s="2"/>
      <c r="N212" s="2"/>
      <c r="O212" s="2"/>
      <c r="AC212" s="2"/>
      <c r="AE212" s="2"/>
    </row>
    <row r="213" spans="2:31" ht="15.75" customHeight="1" x14ac:dyDescent="0.2">
      <c r="B213" s="2"/>
      <c r="C213" s="2"/>
      <c r="D213" s="2"/>
      <c r="F213" s="2"/>
      <c r="K213" s="2"/>
      <c r="L213" s="2"/>
      <c r="M213" s="2"/>
      <c r="N213" s="2"/>
      <c r="O213" s="2"/>
      <c r="AC213" s="2"/>
      <c r="AE213" s="2"/>
    </row>
    <row r="214" spans="2:31" ht="15.75" customHeight="1" x14ac:dyDescent="0.2">
      <c r="B214" s="2"/>
      <c r="C214" s="2"/>
      <c r="D214" s="2"/>
      <c r="F214" s="2"/>
      <c r="K214" s="2"/>
      <c r="L214" s="2"/>
      <c r="M214" s="2"/>
      <c r="N214" s="2"/>
      <c r="O214" s="2"/>
      <c r="AC214" s="2"/>
      <c r="AE214" s="2"/>
    </row>
    <row r="215" spans="2:31" ht="15.75" customHeight="1" x14ac:dyDescent="0.2">
      <c r="B215" s="2"/>
      <c r="C215" s="2"/>
      <c r="D215" s="2"/>
      <c r="F215" s="2"/>
      <c r="K215" s="2"/>
      <c r="L215" s="2"/>
      <c r="M215" s="2"/>
      <c r="N215" s="2"/>
      <c r="O215" s="2"/>
      <c r="AC215" s="2"/>
      <c r="AE215" s="2"/>
    </row>
    <row r="216" spans="2:31" ht="15.75" customHeight="1" x14ac:dyDescent="0.2">
      <c r="B216" s="2"/>
      <c r="C216" s="2"/>
      <c r="D216" s="2"/>
      <c r="F216" s="2"/>
      <c r="K216" s="2"/>
      <c r="L216" s="2"/>
      <c r="M216" s="2"/>
      <c r="N216" s="2"/>
      <c r="O216" s="2"/>
      <c r="AC216" s="2"/>
      <c r="AE216" s="2"/>
    </row>
    <row r="217" spans="2:31" ht="15.75" customHeight="1" x14ac:dyDescent="0.2">
      <c r="B217" s="2"/>
      <c r="C217" s="2"/>
      <c r="D217" s="2"/>
      <c r="F217" s="2"/>
      <c r="K217" s="2"/>
      <c r="L217" s="2"/>
      <c r="M217" s="2"/>
      <c r="N217" s="2"/>
      <c r="O217" s="2"/>
      <c r="AC217" s="2"/>
      <c r="AE217" s="2"/>
    </row>
    <row r="218" spans="2:31" ht="15.75" customHeight="1" x14ac:dyDescent="0.2">
      <c r="B218" s="2"/>
      <c r="C218" s="2"/>
      <c r="D218" s="2"/>
      <c r="F218" s="2"/>
      <c r="K218" s="2"/>
      <c r="L218" s="2"/>
      <c r="M218" s="2"/>
      <c r="N218" s="2"/>
      <c r="O218" s="2"/>
      <c r="AC218" s="2"/>
      <c r="AE218" s="2"/>
    </row>
    <row r="219" spans="2:31" ht="15.75" customHeight="1" x14ac:dyDescent="0.2">
      <c r="B219" s="2"/>
      <c r="C219" s="2"/>
      <c r="D219" s="2"/>
      <c r="F219" s="2"/>
      <c r="K219" s="2"/>
      <c r="L219" s="2"/>
      <c r="M219" s="2"/>
      <c r="N219" s="2"/>
      <c r="O219" s="2"/>
      <c r="AC219" s="2"/>
      <c r="AE219" s="2"/>
    </row>
    <row r="220" spans="2:31" ht="15.75" customHeight="1" x14ac:dyDescent="0.2">
      <c r="B220" s="2"/>
      <c r="C220" s="2"/>
      <c r="D220" s="2"/>
      <c r="F220" s="2"/>
      <c r="K220" s="2"/>
      <c r="L220" s="2"/>
      <c r="M220" s="2"/>
      <c r="N220" s="2"/>
      <c r="O220" s="2"/>
      <c r="AC220" s="2"/>
      <c r="AE220" s="2"/>
    </row>
    <row r="221" spans="2:31" ht="15.75" customHeight="1" x14ac:dyDescent="0.2">
      <c r="B221" s="2"/>
      <c r="C221" s="2"/>
      <c r="D221" s="2"/>
      <c r="F221" s="2"/>
      <c r="K221" s="2"/>
      <c r="L221" s="2"/>
      <c r="M221" s="2"/>
      <c r="N221" s="2"/>
      <c r="O221" s="2"/>
      <c r="AC221" s="2"/>
      <c r="AE221" s="2"/>
    </row>
    <row r="222" spans="2:31" ht="15.75" customHeight="1" x14ac:dyDescent="0.2">
      <c r="B222" s="2"/>
      <c r="C222" s="2"/>
      <c r="D222" s="2"/>
      <c r="F222" s="2"/>
      <c r="K222" s="2"/>
      <c r="L222" s="2"/>
      <c r="M222" s="2"/>
      <c r="N222" s="2"/>
      <c r="O222" s="2"/>
      <c r="AC222" s="2"/>
      <c r="AE222" s="2"/>
    </row>
    <row r="223" spans="2:31" ht="15.75" customHeight="1" x14ac:dyDescent="0.2">
      <c r="B223" s="2"/>
      <c r="C223" s="2"/>
      <c r="D223" s="2"/>
      <c r="F223" s="2"/>
      <c r="K223" s="2"/>
      <c r="L223" s="2"/>
      <c r="M223" s="2"/>
      <c r="N223" s="2"/>
      <c r="O223" s="2"/>
      <c r="AC223" s="2"/>
      <c r="AE223" s="2"/>
    </row>
    <row r="224" spans="2:31" ht="15.75" customHeight="1" x14ac:dyDescent="0.2">
      <c r="B224" s="2"/>
      <c r="C224" s="2"/>
      <c r="D224" s="2"/>
      <c r="F224" s="2"/>
      <c r="K224" s="2"/>
      <c r="L224" s="2"/>
      <c r="M224" s="2"/>
      <c r="N224" s="2"/>
      <c r="O224" s="2"/>
      <c r="AC224" s="2"/>
      <c r="AE224" s="2"/>
    </row>
    <row r="225" spans="2:31" ht="15.75" customHeight="1" x14ac:dyDescent="0.2">
      <c r="B225" s="2"/>
      <c r="C225" s="2"/>
      <c r="D225" s="2"/>
      <c r="F225" s="2"/>
      <c r="K225" s="2"/>
      <c r="L225" s="2"/>
      <c r="M225" s="2"/>
      <c r="N225" s="2"/>
      <c r="O225" s="2"/>
      <c r="AC225" s="2"/>
      <c r="AE225" s="2"/>
    </row>
    <row r="226" spans="2:31" ht="15.75" customHeight="1" x14ac:dyDescent="0.2">
      <c r="B226" s="2"/>
      <c r="C226" s="2"/>
      <c r="D226" s="2"/>
      <c r="F226" s="2"/>
      <c r="K226" s="2"/>
      <c r="L226" s="2"/>
      <c r="M226" s="2"/>
      <c r="N226" s="2"/>
      <c r="O226" s="2"/>
      <c r="AC226" s="2"/>
      <c r="AE226" s="2"/>
    </row>
    <row r="227" spans="2:31" ht="15.75" customHeight="1" x14ac:dyDescent="0.2">
      <c r="B227" s="2"/>
      <c r="C227" s="2"/>
      <c r="D227" s="2"/>
      <c r="F227" s="2"/>
      <c r="K227" s="2"/>
      <c r="L227" s="2"/>
      <c r="M227" s="2"/>
      <c r="N227" s="2"/>
      <c r="O227" s="2"/>
      <c r="AC227" s="2"/>
      <c r="AE227" s="2"/>
    </row>
    <row r="228" spans="2:31" ht="15.75" customHeight="1" x14ac:dyDescent="0.2">
      <c r="B228" s="2"/>
      <c r="C228" s="2"/>
      <c r="D228" s="2"/>
      <c r="F228" s="2"/>
      <c r="K228" s="2"/>
      <c r="L228" s="2"/>
      <c r="M228" s="2"/>
      <c r="N228" s="2"/>
      <c r="O228" s="2"/>
      <c r="AC228" s="2"/>
      <c r="AE228" s="2"/>
    </row>
    <row r="229" spans="2:31" ht="15.75" customHeight="1" x14ac:dyDescent="0.2">
      <c r="B229" s="2"/>
      <c r="C229" s="2"/>
      <c r="D229" s="2"/>
      <c r="F229" s="2"/>
      <c r="K229" s="2"/>
      <c r="L229" s="2"/>
      <c r="M229" s="2"/>
      <c r="N229" s="2"/>
      <c r="O229" s="2"/>
      <c r="AC229" s="2"/>
      <c r="AE229" s="2"/>
    </row>
    <row r="230" spans="2:31" ht="15.75" customHeight="1" x14ac:dyDescent="0.2">
      <c r="B230" s="2"/>
      <c r="C230" s="2"/>
      <c r="D230" s="2"/>
      <c r="F230" s="2"/>
      <c r="K230" s="2"/>
      <c r="L230" s="2"/>
      <c r="M230" s="2"/>
      <c r="N230" s="2"/>
      <c r="O230" s="2"/>
      <c r="AC230" s="2"/>
      <c r="AE230" s="2"/>
    </row>
    <row r="231" spans="2:31" ht="15.75" customHeight="1" x14ac:dyDescent="0.2">
      <c r="B231" s="2"/>
      <c r="C231" s="2"/>
      <c r="D231" s="2"/>
      <c r="F231" s="2"/>
      <c r="K231" s="2"/>
      <c r="L231" s="2"/>
      <c r="M231" s="2"/>
      <c r="N231" s="2"/>
      <c r="O231" s="2"/>
      <c r="AC231" s="2"/>
      <c r="AE231" s="2"/>
    </row>
    <row r="232" spans="2:31" ht="15.75" customHeight="1" x14ac:dyDescent="0.2">
      <c r="B232" s="2"/>
      <c r="C232" s="2"/>
      <c r="D232" s="2"/>
      <c r="F232" s="2"/>
      <c r="K232" s="2"/>
      <c r="L232" s="2"/>
      <c r="M232" s="2"/>
      <c r="N232" s="2"/>
      <c r="O232" s="2"/>
      <c r="AC232" s="2"/>
      <c r="AE232" s="2"/>
    </row>
    <row r="233" spans="2:31" ht="15.75" customHeight="1" x14ac:dyDescent="0.2">
      <c r="B233" s="2"/>
      <c r="C233" s="2"/>
      <c r="D233" s="2"/>
      <c r="F233" s="2"/>
      <c r="K233" s="2"/>
      <c r="L233" s="2"/>
      <c r="M233" s="2"/>
      <c r="N233" s="2"/>
      <c r="O233" s="2"/>
      <c r="AC233" s="2"/>
      <c r="AE233" s="2"/>
    </row>
    <row r="234" spans="2:31" ht="15.75" customHeight="1" x14ac:dyDescent="0.2">
      <c r="B234" s="2"/>
      <c r="C234" s="2"/>
      <c r="D234" s="2"/>
      <c r="F234" s="2"/>
      <c r="K234" s="2"/>
      <c r="L234" s="2"/>
      <c r="M234" s="2"/>
      <c r="N234" s="2"/>
      <c r="O234" s="2"/>
      <c r="AC234" s="2"/>
      <c r="AE234" s="2"/>
    </row>
    <row r="235" spans="2:31" ht="15.75" customHeight="1" x14ac:dyDescent="0.2">
      <c r="B235" s="2"/>
      <c r="C235" s="2"/>
      <c r="D235" s="2"/>
      <c r="F235" s="2"/>
      <c r="K235" s="2"/>
      <c r="L235" s="2"/>
      <c r="M235" s="2"/>
      <c r="N235" s="2"/>
      <c r="O235" s="2"/>
      <c r="AC235" s="2"/>
      <c r="AE235" s="2"/>
    </row>
    <row r="236" spans="2:31" ht="15.75" customHeight="1" x14ac:dyDescent="0.2">
      <c r="B236" s="2"/>
      <c r="C236" s="2"/>
      <c r="D236" s="2"/>
      <c r="F236" s="2"/>
      <c r="K236" s="2"/>
      <c r="L236" s="2"/>
      <c r="M236" s="2"/>
      <c r="N236" s="2"/>
      <c r="O236" s="2"/>
      <c r="AC236" s="2"/>
      <c r="AE236" s="2"/>
    </row>
    <row r="237" spans="2:31" ht="15.75" customHeight="1" x14ac:dyDescent="0.2">
      <c r="B237" s="2"/>
      <c r="C237" s="2"/>
      <c r="D237" s="2"/>
      <c r="F237" s="2"/>
      <c r="K237" s="2"/>
      <c r="L237" s="2"/>
      <c r="M237" s="2"/>
      <c r="N237" s="2"/>
      <c r="O237" s="2"/>
      <c r="AC237" s="2"/>
      <c r="AE237" s="2"/>
    </row>
    <row r="238" spans="2:31" ht="15.75" customHeight="1" x14ac:dyDescent="0.2">
      <c r="B238" s="2"/>
      <c r="C238" s="2"/>
      <c r="D238" s="2"/>
      <c r="F238" s="2"/>
      <c r="K238" s="2"/>
      <c r="L238" s="2"/>
      <c r="M238" s="2"/>
      <c r="N238" s="2"/>
      <c r="O238" s="2"/>
      <c r="AC238" s="2"/>
      <c r="AE238" s="2"/>
    </row>
    <row r="239" spans="2:31" ht="15.75" customHeight="1" x14ac:dyDescent="0.2">
      <c r="B239" s="2"/>
      <c r="C239" s="2"/>
      <c r="D239" s="2"/>
      <c r="F239" s="2"/>
      <c r="K239" s="2"/>
      <c r="L239" s="2"/>
      <c r="M239" s="2"/>
      <c r="N239" s="2"/>
      <c r="O239" s="2"/>
      <c r="AC239" s="2"/>
      <c r="AE239" s="2"/>
    </row>
    <row r="240" spans="2:31" ht="15.75" customHeight="1" x14ac:dyDescent="0.2">
      <c r="B240" s="2"/>
      <c r="C240" s="2"/>
      <c r="D240" s="2"/>
      <c r="F240" s="2"/>
      <c r="K240" s="2"/>
      <c r="L240" s="2"/>
      <c r="M240" s="2"/>
      <c r="N240" s="2"/>
      <c r="O240" s="2"/>
      <c r="AC240" s="2"/>
      <c r="AE240" s="2"/>
    </row>
    <row r="241" spans="2:31" ht="15.75" customHeight="1" x14ac:dyDescent="0.2">
      <c r="B241" s="2"/>
      <c r="C241" s="2"/>
      <c r="D241" s="2"/>
      <c r="F241" s="2"/>
      <c r="K241" s="2"/>
      <c r="L241" s="2"/>
      <c r="M241" s="2"/>
      <c r="N241" s="2"/>
      <c r="O241" s="2"/>
      <c r="AC241" s="2"/>
      <c r="AE241" s="2"/>
    </row>
    <row r="242" spans="2:31" ht="15.75" customHeight="1" x14ac:dyDescent="0.2">
      <c r="B242" s="2"/>
      <c r="C242" s="2"/>
      <c r="D242" s="2"/>
      <c r="F242" s="2"/>
      <c r="K242" s="2"/>
      <c r="L242" s="2"/>
      <c r="M242" s="2"/>
      <c r="N242" s="2"/>
      <c r="O242" s="2"/>
      <c r="AC242" s="2"/>
      <c r="AE242" s="2"/>
    </row>
    <row r="243" spans="2:31" ht="15.75" customHeight="1" x14ac:dyDescent="0.2">
      <c r="B243" s="2"/>
      <c r="C243" s="2"/>
      <c r="D243" s="2"/>
      <c r="F243" s="2"/>
      <c r="K243" s="2"/>
      <c r="L243" s="2"/>
      <c r="M243" s="2"/>
      <c r="N243" s="2"/>
      <c r="O243" s="2"/>
      <c r="AC243" s="2"/>
      <c r="AE243" s="2"/>
    </row>
    <row r="244" spans="2:31" ht="15.75" customHeight="1" x14ac:dyDescent="0.2">
      <c r="B244" s="2"/>
      <c r="C244" s="2"/>
      <c r="D244" s="2"/>
      <c r="F244" s="2"/>
      <c r="K244" s="2"/>
      <c r="L244" s="2"/>
      <c r="M244" s="2"/>
      <c r="N244" s="2"/>
      <c r="O244" s="2"/>
      <c r="AC244" s="2"/>
      <c r="AE244" s="2"/>
    </row>
    <row r="245" spans="2:31" ht="15.75" customHeight="1" x14ac:dyDescent="0.2">
      <c r="B245" s="2"/>
      <c r="C245" s="2"/>
      <c r="D245" s="2"/>
      <c r="F245" s="2"/>
      <c r="K245" s="2"/>
      <c r="L245" s="2"/>
      <c r="M245" s="2"/>
      <c r="N245" s="2"/>
      <c r="O245" s="2"/>
      <c r="AC245" s="2"/>
      <c r="AE245" s="2"/>
    </row>
    <row r="246" spans="2:31" ht="15.75" customHeight="1" x14ac:dyDescent="0.2">
      <c r="B246" s="2"/>
      <c r="C246" s="2"/>
      <c r="D246" s="2"/>
      <c r="F246" s="2"/>
      <c r="K246" s="2"/>
      <c r="L246" s="2"/>
      <c r="M246" s="2"/>
      <c r="N246" s="2"/>
      <c r="O246" s="2"/>
      <c r="AC246" s="2"/>
      <c r="AE246" s="2"/>
    </row>
    <row r="247" spans="2:31" ht="15.75" customHeight="1" x14ac:dyDescent="0.2">
      <c r="B247" s="2"/>
      <c r="C247" s="2"/>
      <c r="D247" s="2"/>
      <c r="F247" s="2"/>
      <c r="K247" s="2"/>
      <c r="L247" s="2"/>
      <c r="M247" s="2"/>
      <c r="N247" s="2"/>
      <c r="O247" s="2"/>
      <c r="AC247" s="2"/>
      <c r="AE247" s="2"/>
    </row>
    <row r="248" spans="2:31" ht="15.75" customHeight="1" x14ac:dyDescent="0.2">
      <c r="B248" s="2"/>
      <c r="C248" s="2"/>
      <c r="D248" s="2"/>
      <c r="F248" s="2"/>
      <c r="K248" s="2"/>
      <c r="L248" s="2"/>
      <c r="M248" s="2"/>
      <c r="N248" s="2"/>
      <c r="O248" s="2"/>
      <c r="AC248" s="2"/>
      <c r="AE248" s="2"/>
    </row>
    <row r="249" spans="2:31" ht="15.75" customHeight="1" x14ac:dyDescent="0.2">
      <c r="B249" s="2"/>
      <c r="C249" s="2"/>
      <c r="D249" s="2"/>
      <c r="F249" s="2"/>
      <c r="K249" s="2"/>
      <c r="L249" s="2"/>
      <c r="M249" s="2"/>
      <c r="N249" s="2"/>
      <c r="O249" s="2"/>
      <c r="AC249" s="2"/>
      <c r="AE249" s="2"/>
    </row>
    <row r="250" spans="2:31" ht="15.75" customHeight="1" x14ac:dyDescent="0.2">
      <c r="B250" s="2"/>
      <c r="C250" s="2"/>
      <c r="D250" s="2"/>
      <c r="F250" s="2"/>
      <c r="K250" s="2"/>
      <c r="L250" s="2"/>
      <c r="M250" s="2"/>
      <c r="N250" s="2"/>
      <c r="O250" s="2"/>
      <c r="AC250" s="2"/>
      <c r="AE250" s="2"/>
    </row>
    <row r="251" spans="2:31" ht="15.75" customHeight="1" x14ac:dyDescent="0.2">
      <c r="B251" s="2"/>
      <c r="C251" s="2"/>
      <c r="D251" s="2"/>
      <c r="F251" s="2"/>
      <c r="K251" s="2"/>
      <c r="L251" s="2"/>
      <c r="M251" s="2"/>
      <c r="N251" s="2"/>
      <c r="O251" s="2"/>
      <c r="AC251" s="2"/>
      <c r="AE251" s="2"/>
    </row>
    <row r="252" spans="2:31" ht="15.75" customHeight="1" x14ac:dyDescent="0.2">
      <c r="B252" s="2"/>
      <c r="C252" s="2"/>
      <c r="D252" s="2"/>
      <c r="F252" s="2"/>
      <c r="K252" s="2"/>
      <c r="L252" s="2"/>
      <c r="M252" s="2"/>
      <c r="N252" s="2"/>
      <c r="O252" s="2"/>
      <c r="AC252" s="2"/>
      <c r="AE252" s="2"/>
    </row>
    <row r="253" spans="2:31" ht="15.75" customHeight="1" x14ac:dyDescent="0.2">
      <c r="B253" s="2"/>
      <c r="C253" s="2"/>
      <c r="D253" s="2"/>
      <c r="F253" s="2"/>
      <c r="K253" s="2"/>
      <c r="L253" s="2"/>
      <c r="M253" s="2"/>
      <c r="N253" s="2"/>
      <c r="O253" s="2"/>
      <c r="AC253" s="2"/>
      <c r="AE253" s="2"/>
    </row>
    <row r="254" spans="2:31" ht="15.75" customHeight="1" x14ac:dyDescent="0.2">
      <c r="B254" s="2"/>
      <c r="C254" s="2"/>
      <c r="D254" s="2"/>
      <c r="F254" s="2"/>
      <c r="K254" s="2"/>
      <c r="L254" s="2"/>
      <c r="M254" s="2"/>
      <c r="N254" s="2"/>
      <c r="O254" s="2"/>
      <c r="AC254" s="2"/>
      <c r="AE254" s="2"/>
    </row>
    <row r="255" spans="2:31" ht="15.75" customHeight="1" x14ac:dyDescent="0.2">
      <c r="B255" s="2"/>
      <c r="C255" s="2"/>
      <c r="D255" s="2"/>
      <c r="F255" s="2"/>
      <c r="K255" s="2"/>
      <c r="L255" s="2"/>
      <c r="M255" s="2"/>
      <c r="N255" s="2"/>
      <c r="O255" s="2"/>
      <c r="AC255" s="2"/>
      <c r="AE255" s="2"/>
    </row>
    <row r="256" spans="2:31" ht="15.75" customHeight="1" x14ac:dyDescent="0.2">
      <c r="B256" s="2"/>
      <c r="C256" s="2"/>
      <c r="D256" s="2"/>
      <c r="F256" s="2"/>
      <c r="K256" s="2"/>
      <c r="L256" s="2"/>
      <c r="M256" s="2"/>
      <c r="N256" s="2"/>
      <c r="O256" s="2"/>
      <c r="AC256" s="2"/>
      <c r="AE256" s="2"/>
    </row>
    <row r="257" spans="2:31" ht="15.75" customHeight="1" x14ac:dyDescent="0.2">
      <c r="B257" s="2"/>
      <c r="C257" s="2"/>
      <c r="D257" s="2"/>
      <c r="F257" s="2"/>
      <c r="K257" s="2"/>
      <c r="L257" s="2"/>
      <c r="M257" s="2"/>
      <c r="N257" s="2"/>
      <c r="O257" s="2"/>
      <c r="AC257" s="2"/>
      <c r="AE257" s="2"/>
    </row>
    <row r="258" spans="2:31" ht="15.75" customHeight="1" x14ac:dyDescent="0.2">
      <c r="B258" s="2"/>
      <c r="C258" s="2"/>
      <c r="D258" s="2"/>
      <c r="F258" s="2"/>
      <c r="K258" s="2"/>
      <c r="L258" s="2"/>
      <c r="M258" s="2"/>
      <c r="N258" s="2"/>
      <c r="O258" s="2"/>
      <c r="AC258" s="2"/>
      <c r="AE258" s="2"/>
    </row>
    <row r="259" spans="2:31" ht="15.75" customHeight="1" x14ac:dyDescent="0.2">
      <c r="B259" s="2"/>
      <c r="C259" s="2"/>
      <c r="D259" s="2"/>
      <c r="F259" s="2"/>
      <c r="K259" s="2"/>
      <c r="L259" s="2"/>
      <c r="M259" s="2"/>
      <c r="N259" s="2"/>
      <c r="O259" s="2"/>
      <c r="AC259" s="2"/>
      <c r="AE259" s="2"/>
    </row>
    <row r="260" spans="2:31" ht="15.75" customHeight="1" x14ac:dyDescent="0.2">
      <c r="B260" s="2"/>
      <c r="C260" s="2"/>
      <c r="D260" s="2"/>
      <c r="F260" s="2"/>
      <c r="K260" s="2"/>
      <c r="L260" s="2"/>
      <c r="M260" s="2"/>
      <c r="N260" s="2"/>
      <c r="O260" s="2"/>
      <c r="AC260" s="2"/>
      <c r="AE260" s="2"/>
    </row>
    <row r="261" spans="2:31" ht="15.75" customHeight="1" x14ac:dyDescent="0.2">
      <c r="B261" s="2"/>
      <c r="C261" s="2"/>
      <c r="D261" s="2"/>
      <c r="F261" s="2"/>
      <c r="K261" s="2"/>
      <c r="L261" s="2"/>
      <c r="M261" s="2"/>
      <c r="N261" s="2"/>
      <c r="O261" s="2"/>
      <c r="AC261" s="2"/>
      <c r="AE261" s="2"/>
    </row>
    <row r="262" spans="2:31" ht="15.75" customHeight="1" x14ac:dyDescent="0.2">
      <c r="B262" s="2"/>
      <c r="C262" s="2"/>
      <c r="D262" s="2"/>
      <c r="F262" s="2"/>
      <c r="K262" s="2"/>
      <c r="L262" s="2"/>
      <c r="M262" s="2"/>
      <c r="N262" s="2"/>
      <c r="O262" s="2"/>
      <c r="AC262" s="2"/>
      <c r="AE262" s="2"/>
    </row>
    <row r="263" spans="2:31" ht="15.75" customHeight="1" x14ac:dyDescent="0.2">
      <c r="B263" s="2"/>
      <c r="C263" s="2"/>
      <c r="D263" s="2"/>
      <c r="F263" s="2"/>
      <c r="K263" s="2"/>
      <c r="L263" s="2"/>
      <c r="M263" s="2"/>
      <c r="N263" s="2"/>
      <c r="O263" s="2"/>
      <c r="AC263" s="2"/>
      <c r="AE263" s="2"/>
    </row>
    <row r="264" spans="2:31" ht="15.75" customHeight="1" x14ac:dyDescent="0.2">
      <c r="B264" s="2"/>
      <c r="C264" s="2"/>
      <c r="D264" s="2"/>
      <c r="F264" s="2"/>
      <c r="K264" s="2"/>
      <c r="L264" s="2"/>
      <c r="M264" s="2"/>
      <c r="N264" s="2"/>
      <c r="O264" s="2"/>
      <c r="AC264" s="2"/>
      <c r="AE264" s="2"/>
    </row>
    <row r="265" spans="2:31" ht="15.75" customHeight="1" x14ac:dyDescent="0.2">
      <c r="B265" s="2"/>
      <c r="C265" s="2"/>
      <c r="D265" s="2"/>
      <c r="F265" s="2"/>
      <c r="K265" s="2"/>
      <c r="L265" s="2"/>
      <c r="M265" s="2"/>
      <c r="N265" s="2"/>
      <c r="O265" s="2"/>
      <c r="AC265" s="2"/>
      <c r="AE265" s="2"/>
    </row>
    <row r="266" spans="2:31" ht="15.75" customHeight="1" x14ac:dyDescent="0.2">
      <c r="B266" s="2"/>
      <c r="C266" s="2"/>
      <c r="D266" s="2"/>
      <c r="F266" s="2"/>
      <c r="K266" s="2"/>
      <c r="L266" s="2"/>
      <c r="M266" s="2"/>
      <c r="N266" s="2"/>
      <c r="O266" s="2"/>
      <c r="AC266" s="2"/>
      <c r="AE266" s="2"/>
    </row>
    <row r="267" spans="2:31" ht="15.75" customHeight="1" x14ac:dyDescent="0.2">
      <c r="B267" s="2"/>
      <c r="C267" s="2"/>
      <c r="D267" s="2"/>
      <c r="F267" s="2"/>
      <c r="K267" s="2"/>
      <c r="L267" s="2"/>
      <c r="M267" s="2"/>
      <c r="N267" s="2"/>
      <c r="O267" s="2"/>
      <c r="AC267" s="2"/>
      <c r="AE267" s="2"/>
    </row>
    <row r="268" spans="2:31" ht="15.75" customHeight="1" x14ac:dyDescent="0.2">
      <c r="B268" s="2"/>
      <c r="C268" s="2"/>
      <c r="D268" s="2"/>
      <c r="F268" s="2"/>
      <c r="K268" s="2"/>
      <c r="L268" s="2"/>
      <c r="M268" s="2"/>
      <c r="N268" s="2"/>
      <c r="O268" s="2"/>
      <c r="AC268" s="2"/>
      <c r="AE268" s="2"/>
    </row>
    <row r="269" spans="2:31" ht="15.75" customHeight="1" x14ac:dyDescent="0.2">
      <c r="B269" s="2"/>
      <c r="C269" s="2"/>
      <c r="D269" s="2"/>
      <c r="F269" s="2"/>
      <c r="K269" s="2"/>
      <c r="L269" s="2"/>
      <c r="M269" s="2"/>
      <c r="N269" s="2"/>
      <c r="O269" s="2"/>
      <c r="AC269" s="2"/>
      <c r="AE269" s="2"/>
    </row>
    <row r="270" spans="2:31" ht="15.75" customHeight="1" x14ac:dyDescent="0.2">
      <c r="B270" s="2"/>
      <c r="C270" s="2"/>
      <c r="D270" s="2"/>
      <c r="F270" s="2"/>
      <c r="K270" s="2"/>
      <c r="L270" s="2"/>
      <c r="M270" s="2"/>
      <c r="N270" s="2"/>
      <c r="O270" s="2"/>
      <c r="AC270" s="2"/>
      <c r="AE270" s="2"/>
    </row>
    <row r="271" spans="2:31" ht="15.75" customHeight="1" x14ac:dyDescent="0.2">
      <c r="B271" s="2"/>
      <c r="C271" s="2"/>
      <c r="D271" s="2"/>
      <c r="F271" s="2"/>
      <c r="K271" s="2"/>
      <c r="L271" s="2"/>
      <c r="M271" s="2"/>
      <c r="N271" s="2"/>
      <c r="O271" s="2"/>
      <c r="AC271" s="2"/>
      <c r="AE271" s="2"/>
    </row>
    <row r="272" spans="2:31" ht="15.75" customHeight="1" x14ac:dyDescent="0.2">
      <c r="B272" s="2"/>
      <c r="C272" s="2"/>
      <c r="D272" s="2"/>
      <c r="F272" s="2"/>
      <c r="K272" s="2"/>
      <c r="L272" s="2"/>
      <c r="M272" s="2"/>
      <c r="N272" s="2"/>
      <c r="O272" s="2"/>
      <c r="AC272" s="2"/>
      <c r="AE272" s="2"/>
    </row>
    <row r="273" spans="2:31" ht="15.75" customHeight="1" x14ac:dyDescent="0.2">
      <c r="B273" s="2"/>
      <c r="C273" s="2"/>
      <c r="D273" s="2"/>
      <c r="F273" s="2"/>
      <c r="K273" s="2"/>
      <c r="L273" s="2"/>
      <c r="M273" s="2"/>
      <c r="N273" s="2"/>
      <c r="O273" s="2"/>
      <c r="AC273" s="2"/>
      <c r="AE273" s="2"/>
    </row>
    <row r="274" spans="2:31" ht="15.75" customHeight="1" x14ac:dyDescent="0.2">
      <c r="B274" s="2"/>
      <c r="C274" s="2"/>
      <c r="D274" s="2"/>
      <c r="F274" s="2"/>
      <c r="K274" s="2"/>
      <c r="L274" s="2"/>
      <c r="M274" s="2"/>
      <c r="N274" s="2"/>
      <c r="O274" s="2"/>
      <c r="AC274" s="2"/>
      <c r="AE274" s="2"/>
    </row>
    <row r="275" spans="2:31" ht="15.75" customHeight="1" x14ac:dyDescent="0.2">
      <c r="B275" s="2"/>
      <c r="C275" s="2"/>
      <c r="D275" s="2"/>
      <c r="F275" s="2"/>
      <c r="K275" s="2"/>
      <c r="L275" s="2"/>
      <c r="M275" s="2"/>
      <c r="N275" s="2"/>
      <c r="O275" s="2"/>
      <c r="AC275" s="2"/>
      <c r="AE275" s="2"/>
    </row>
    <row r="276" spans="2:31" ht="15.75" customHeight="1" x14ac:dyDescent="0.2">
      <c r="B276" s="2"/>
      <c r="C276" s="2"/>
      <c r="D276" s="2"/>
      <c r="F276" s="2"/>
      <c r="K276" s="2"/>
      <c r="L276" s="2"/>
      <c r="M276" s="2"/>
      <c r="N276" s="2"/>
      <c r="O276" s="2"/>
      <c r="AC276" s="2"/>
      <c r="AE276" s="2"/>
    </row>
    <row r="277" spans="2:31" ht="15.75" customHeight="1" x14ac:dyDescent="0.2">
      <c r="B277" s="2"/>
      <c r="C277" s="2"/>
      <c r="D277" s="2"/>
      <c r="F277" s="2"/>
      <c r="K277" s="2"/>
      <c r="L277" s="2"/>
      <c r="M277" s="2"/>
      <c r="N277" s="2"/>
      <c r="O277" s="2"/>
      <c r="AC277" s="2"/>
      <c r="AE277" s="2"/>
    </row>
    <row r="278" spans="2:31" ht="15.75" customHeight="1" x14ac:dyDescent="0.2">
      <c r="B278" s="2"/>
      <c r="C278" s="2"/>
      <c r="D278" s="2"/>
      <c r="F278" s="2"/>
      <c r="K278" s="2"/>
      <c r="L278" s="2"/>
      <c r="M278" s="2"/>
      <c r="N278" s="2"/>
      <c r="O278" s="2"/>
      <c r="AC278" s="2"/>
      <c r="AE278" s="2"/>
    </row>
    <row r="279" spans="2:31" ht="15.75" customHeight="1" x14ac:dyDescent="0.2">
      <c r="B279" s="2"/>
      <c r="C279" s="2"/>
      <c r="D279" s="2"/>
      <c r="F279" s="2"/>
      <c r="K279" s="2"/>
      <c r="L279" s="2"/>
      <c r="M279" s="2"/>
      <c r="N279" s="2"/>
      <c r="O279" s="2"/>
      <c r="AC279" s="2"/>
      <c r="AE279" s="2"/>
    </row>
    <row r="280" spans="2:31" ht="15.75" customHeight="1" x14ac:dyDescent="0.2">
      <c r="B280" s="2"/>
      <c r="C280" s="2"/>
      <c r="D280" s="2"/>
      <c r="F280" s="2"/>
      <c r="K280" s="2"/>
      <c r="L280" s="2"/>
      <c r="M280" s="2"/>
      <c r="N280" s="2"/>
      <c r="O280" s="2"/>
      <c r="AC280" s="2"/>
      <c r="AE280" s="2"/>
    </row>
    <row r="281" spans="2:31" ht="15.75" customHeight="1" x14ac:dyDescent="0.2">
      <c r="B281" s="2"/>
      <c r="C281" s="2"/>
      <c r="D281" s="2"/>
      <c r="F281" s="2"/>
      <c r="K281" s="2"/>
      <c r="L281" s="2"/>
      <c r="M281" s="2"/>
      <c r="N281" s="2"/>
      <c r="O281" s="2"/>
      <c r="AC281" s="2"/>
      <c r="AE281" s="2"/>
    </row>
    <row r="282" spans="2:31" ht="15.75" customHeight="1" x14ac:dyDescent="0.2">
      <c r="B282" s="2"/>
      <c r="C282" s="2"/>
      <c r="D282" s="2"/>
      <c r="F282" s="2"/>
      <c r="K282" s="2"/>
      <c r="L282" s="2"/>
      <c r="M282" s="2"/>
      <c r="N282" s="2"/>
      <c r="O282" s="2"/>
      <c r="AC282" s="2"/>
      <c r="AE282" s="2"/>
    </row>
    <row r="283" spans="2:31" ht="15.75" customHeight="1" x14ac:dyDescent="0.2">
      <c r="B283" s="2"/>
      <c r="C283" s="2"/>
      <c r="D283" s="2"/>
      <c r="F283" s="2"/>
      <c r="K283" s="2"/>
      <c r="L283" s="2"/>
      <c r="M283" s="2"/>
      <c r="N283" s="2"/>
      <c r="O283" s="2"/>
      <c r="AC283" s="2"/>
      <c r="AE283" s="2"/>
    </row>
    <row r="284" spans="2:31" ht="15.75" customHeight="1" x14ac:dyDescent="0.2">
      <c r="B284" s="2"/>
      <c r="C284" s="2"/>
      <c r="D284" s="2"/>
      <c r="F284" s="2"/>
      <c r="K284" s="2"/>
      <c r="L284" s="2"/>
      <c r="M284" s="2"/>
      <c r="N284" s="2"/>
      <c r="O284" s="2"/>
      <c r="AC284" s="2"/>
      <c r="AE284" s="2"/>
    </row>
    <row r="285" spans="2:31" ht="15.75" customHeight="1" x14ac:dyDescent="0.2">
      <c r="B285" s="2"/>
      <c r="C285" s="2"/>
      <c r="D285" s="2"/>
      <c r="F285" s="2"/>
      <c r="K285" s="2"/>
      <c r="L285" s="2"/>
      <c r="M285" s="2"/>
      <c r="N285" s="2"/>
      <c r="O285" s="2"/>
      <c r="AC285" s="2"/>
      <c r="AE285" s="2"/>
    </row>
    <row r="286" spans="2:31" ht="15.75" customHeight="1" x14ac:dyDescent="0.2">
      <c r="B286" s="2"/>
      <c r="C286" s="2"/>
      <c r="D286" s="2"/>
      <c r="F286" s="2"/>
      <c r="K286" s="2"/>
      <c r="L286" s="2"/>
      <c r="M286" s="2"/>
      <c r="N286" s="2"/>
      <c r="O286" s="2"/>
      <c r="AC286" s="2"/>
      <c r="AE286" s="2"/>
    </row>
    <row r="287" spans="2:31" ht="15.75" customHeight="1" x14ac:dyDescent="0.2">
      <c r="B287" s="2"/>
      <c r="C287" s="2"/>
      <c r="D287" s="2"/>
      <c r="F287" s="2"/>
      <c r="K287" s="2"/>
      <c r="L287" s="2"/>
      <c r="M287" s="2"/>
      <c r="N287" s="2"/>
      <c r="O287" s="2"/>
      <c r="AC287" s="2"/>
      <c r="AE287" s="2"/>
    </row>
    <row r="288" spans="2:31" ht="15.75" customHeight="1" x14ac:dyDescent="0.2">
      <c r="B288" s="2"/>
      <c r="C288" s="2"/>
      <c r="D288" s="2"/>
      <c r="F288" s="2"/>
      <c r="K288" s="2"/>
      <c r="L288" s="2"/>
      <c r="M288" s="2"/>
      <c r="N288" s="2"/>
      <c r="O288" s="2"/>
      <c r="AC288" s="2"/>
      <c r="AE288" s="2"/>
    </row>
    <row r="289" spans="2:31" ht="15.75" customHeight="1" x14ac:dyDescent="0.2">
      <c r="B289" s="2"/>
      <c r="C289" s="2"/>
      <c r="D289" s="2"/>
      <c r="F289" s="2"/>
      <c r="K289" s="2"/>
      <c r="L289" s="2"/>
      <c r="M289" s="2"/>
      <c r="N289" s="2"/>
      <c r="O289" s="2"/>
      <c r="AC289" s="2"/>
      <c r="AE289" s="2"/>
    </row>
    <row r="290" spans="2:31" ht="15.75" customHeight="1" x14ac:dyDescent="0.2">
      <c r="B290" s="2"/>
      <c r="C290" s="2"/>
      <c r="D290" s="2"/>
      <c r="F290" s="2"/>
      <c r="K290" s="2"/>
      <c r="L290" s="2"/>
      <c r="M290" s="2"/>
      <c r="N290" s="2"/>
      <c r="O290" s="2"/>
      <c r="AC290" s="2"/>
      <c r="AE290" s="2"/>
    </row>
    <row r="291" spans="2:31" ht="15.75" customHeight="1" x14ac:dyDescent="0.2">
      <c r="B291" s="2"/>
      <c r="C291" s="2"/>
      <c r="D291" s="2"/>
      <c r="F291" s="2"/>
      <c r="K291" s="2"/>
      <c r="L291" s="2"/>
      <c r="M291" s="2"/>
      <c r="N291" s="2"/>
      <c r="O291" s="2"/>
      <c r="AC291" s="2"/>
      <c r="AE291" s="2"/>
    </row>
    <row r="292" spans="2:31" ht="15.75" customHeight="1" x14ac:dyDescent="0.2">
      <c r="B292" s="2"/>
      <c r="C292" s="2"/>
      <c r="D292" s="2"/>
      <c r="F292" s="2"/>
      <c r="K292" s="2"/>
      <c r="L292" s="2"/>
      <c r="M292" s="2"/>
      <c r="N292" s="2"/>
      <c r="O292" s="2"/>
      <c r="AC292" s="2"/>
      <c r="AE292" s="2"/>
    </row>
    <row r="293" spans="2:31" ht="15.75" customHeight="1" x14ac:dyDescent="0.2">
      <c r="B293" s="2"/>
      <c r="C293" s="2"/>
      <c r="D293" s="2"/>
      <c r="F293" s="2"/>
      <c r="K293" s="2"/>
      <c r="L293" s="2"/>
      <c r="M293" s="2"/>
      <c r="N293" s="2"/>
      <c r="O293" s="2"/>
      <c r="AC293" s="2"/>
      <c r="AE293" s="2"/>
    </row>
    <row r="294" spans="2:31" ht="15.75" customHeight="1" x14ac:dyDescent="0.2">
      <c r="B294" s="2"/>
      <c r="C294" s="2"/>
      <c r="D294" s="2"/>
      <c r="F294" s="2"/>
      <c r="K294" s="2"/>
      <c r="L294" s="2"/>
      <c r="M294" s="2"/>
      <c r="N294" s="2"/>
      <c r="O294" s="2"/>
      <c r="AC294" s="2"/>
      <c r="AE294" s="2"/>
    </row>
    <row r="295" spans="2:31" ht="15.75" customHeight="1" x14ac:dyDescent="0.2">
      <c r="B295" s="2"/>
      <c r="C295" s="2"/>
      <c r="D295" s="2"/>
      <c r="F295" s="2"/>
      <c r="K295" s="2"/>
      <c r="L295" s="2"/>
      <c r="M295" s="2"/>
      <c r="N295" s="2"/>
      <c r="O295" s="2"/>
      <c r="AC295" s="2"/>
      <c r="AE295" s="2"/>
    </row>
    <row r="296" spans="2:31" ht="15.75" customHeight="1" x14ac:dyDescent="0.2">
      <c r="B296" s="2"/>
      <c r="C296" s="2"/>
      <c r="D296" s="2"/>
      <c r="F296" s="2"/>
      <c r="K296" s="2"/>
      <c r="L296" s="2"/>
      <c r="M296" s="2"/>
      <c r="N296" s="2"/>
      <c r="O296" s="2"/>
      <c r="AC296" s="2"/>
      <c r="AE296" s="2"/>
    </row>
    <row r="297" spans="2:31" ht="15.75" customHeight="1" x14ac:dyDescent="0.2">
      <c r="B297" s="2"/>
      <c r="C297" s="2"/>
      <c r="D297" s="2"/>
      <c r="F297" s="2"/>
      <c r="K297" s="2"/>
      <c r="L297" s="2"/>
      <c r="M297" s="2"/>
      <c r="N297" s="2"/>
      <c r="O297" s="2"/>
      <c r="AC297" s="2"/>
      <c r="AE297" s="2"/>
    </row>
    <row r="298" spans="2:31" ht="15.75" customHeight="1" x14ac:dyDescent="0.2">
      <c r="B298" s="2"/>
      <c r="C298" s="2"/>
      <c r="D298" s="2"/>
      <c r="F298" s="2"/>
      <c r="K298" s="2"/>
      <c r="L298" s="2"/>
      <c r="M298" s="2"/>
      <c r="N298" s="2"/>
      <c r="O298" s="2"/>
      <c r="AC298" s="2"/>
      <c r="AE298" s="2"/>
    </row>
    <row r="299" spans="2:31" ht="15.75" customHeight="1" x14ac:dyDescent="0.2">
      <c r="B299" s="2"/>
      <c r="C299" s="2"/>
      <c r="D299" s="2"/>
      <c r="F299" s="2"/>
      <c r="K299" s="2"/>
      <c r="L299" s="2"/>
      <c r="M299" s="2"/>
      <c r="N299" s="2"/>
      <c r="O299" s="2"/>
      <c r="AC299" s="2"/>
      <c r="AE299" s="2"/>
    </row>
    <row r="300" spans="2:31" ht="15.75" customHeight="1" x14ac:dyDescent="0.2">
      <c r="B300" s="2"/>
      <c r="C300" s="2"/>
      <c r="D300" s="2"/>
      <c r="F300" s="2"/>
      <c r="K300" s="2"/>
      <c r="L300" s="2"/>
      <c r="M300" s="2"/>
      <c r="N300" s="2"/>
      <c r="O300" s="2"/>
      <c r="AC300" s="2"/>
      <c r="AE300" s="2"/>
    </row>
    <row r="301" spans="2:31" ht="15.75" customHeight="1" x14ac:dyDescent="0.2">
      <c r="B301" s="2"/>
      <c r="C301" s="2"/>
      <c r="D301" s="2"/>
      <c r="F301" s="2"/>
      <c r="K301" s="2"/>
      <c r="L301" s="2"/>
      <c r="M301" s="2"/>
      <c r="N301" s="2"/>
      <c r="O301" s="2"/>
      <c r="AC301" s="2"/>
      <c r="AE301" s="2"/>
    </row>
    <row r="302" spans="2:31" ht="15.75" customHeight="1" x14ac:dyDescent="0.2">
      <c r="B302" s="2"/>
      <c r="C302" s="2"/>
      <c r="D302" s="2"/>
      <c r="F302" s="2"/>
      <c r="K302" s="2"/>
      <c r="L302" s="2"/>
      <c r="M302" s="2"/>
      <c r="N302" s="2"/>
      <c r="O302" s="2"/>
      <c r="AC302" s="2"/>
      <c r="AE302" s="2"/>
    </row>
    <row r="303" spans="2:31" ht="15.75" customHeight="1" x14ac:dyDescent="0.2">
      <c r="B303" s="2"/>
      <c r="C303" s="2"/>
      <c r="D303" s="2"/>
      <c r="F303" s="2"/>
      <c r="K303" s="2"/>
      <c r="L303" s="2"/>
      <c r="M303" s="2"/>
      <c r="N303" s="2"/>
      <c r="O303" s="2"/>
      <c r="AC303" s="2"/>
      <c r="AE303" s="2"/>
    </row>
    <row r="304" spans="2:31" ht="15.75" customHeight="1" x14ac:dyDescent="0.2">
      <c r="B304" s="2"/>
      <c r="C304" s="2"/>
      <c r="D304" s="2"/>
      <c r="F304" s="2"/>
      <c r="K304" s="2"/>
      <c r="L304" s="2"/>
      <c r="M304" s="2"/>
      <c r="N304" s="2"/>
      <c r="O304" s="2"/>
      <c r="AC304" s="2"/>
      <c r="AE304" s="2"/>
    </row>
    <row r="305" spans="2:31" ht="15.75" customHeight="1" x14ac:dyDescent="0.2">
      <c r="B305" s="2"/>
      <c r="C305" s="2"/>
      <c r="D305" s="2"/>
      <c r="F305" s="2"/>
      <c r="K305" s="2"/>
      <c r="L305" s="2"/>
      <c r="M305" s="2"/>
      <c r="N305" s="2"/>
      <c r="O305" s="2"/>
      <c r="AC305" s="2"/>
      <c r="AE305" s="2"/>
    </row>
    <row r="306" spans="2:31" ht="15.75" customHeight="1" x14ac:dyDescent="0.2">
      <c r="B306" s="2"/>
      <c r="C306" s="2"/>
      <c r="D306" s="2"/>
      <c r="F306" s="2"/>
      <c r="K306" s="2"/>
      <c r="L306" s="2"/>
      <c r="M306" s="2"/>
      <c r="N306" s="2"/>
      <c r="O306" s="2"/>
      <c r="AC306" s="2"/>
      <c r="AE306" s="2"/>
    </row>
    <row r="307" spans="2:31" ht="15.75" customHeight="1" x14ac:dyDescent="0.2">
      <c r="B307" s="2"/>
      <c r="C307" s="2"/>
      <c r="D307" s="2"/>
      <c r="F307" s="2"/>
      <c r="K307" s="2"/>
      <c r="L307" s="2"/>
      <c r="M307" s="2"/>
      <c r="N307" s="2"/>
      <c r="O307" s="2"/>
      <c r="AC307" s="2"/>
      <c r="AE307" s="2"/>
    </row>
    <row r="308" spans="2:31" ht="15.75" customHeight="1" x14ac:dyDescent="0.2">
      <c r="B308" s="2"/>
      <c r="C308" s="2"/>
      <c r="D308" s="2"/>
      <c r="F308" s="2"/>
      <c r="K308" s="2"/>
      <c r="L308" s="2"/>
      <c r="M308" s="2"/>
      <c r="N308" s="2"/>
      <c r="O308" s="2"/>
      <c r="AC308" s="2"/>
      <c r="AE308" s="2"/>
    </row>
    <row r="309" spans="2:31" ht="15.75" customHeight="1" x14ac:dyDescent="0.2">
      <c r="B309" s="2"/>
      <c r="C309" s="2"/>
      <c r="D309" s="2"/>
      <c r="F309" s="2"/>
      <c r="K309" s="2"/>
      <c r="L309" s="2"/>
      <c r="M309" s="2"/>
      <c r="N309" s="2"/>
      <c r="O309" s="2"/>
      <c r="AC309" s="2"/>
      <c r="AE309" s="2"/>
    </row>
    <row r="310" spans="2:31" ht="15.75" customHeight="1" x14ac:dyDescent="0.2">
      <c r="B310" s="2"/>
      <c r="C310" s="2"/>
      <c r="D310" s="2"/>
      <c r="F310" s="2"/>
      <c r="K310" s="2"/>
      <c r="L310" s="2"/>
      <c r="M310" s="2"/>
      <c r="N310" s="2"/>
      <c r="O310" s="2"/>
      <c r="AC310" s="2"/>
      <c r="AE310" s="2"/>
    </row>
    <row r="311" spans="2:31" ht="15.75" customHeight="1" x14ac:dyDescent="0.2">
      <c r="B311" s="2"/>
      <c r="C311" s="2"/>
      <c r="D311" s="2"/>
      <c r="F311" s="2"/>
      <c r="K311" s="2"/>
      <c r="L311" s="2"/>
      <c r="M311" s="2"/>
      <c r="N311" s="2"/>
      <c r="O311" s="2"/>
      <c r="AC311" s="2"/>
      <c r="AE311" s="2"/>
    </row>
    <row r="312" spans="2:31" ht="15.75" customHeight="1" x14ac:dyDescent="0.2">
      <c r="B312" s="2"/>
      <c r="C312" s="2"/>
      <c r="D312" s="2"/>
      <c r="F312" s="2"/>
      <c r="K312" s="2"/>
      <c r="L312" s="2"/>
      <c r="M312" s="2"/>
      <c r="N312" s="2"/>
      <c r="O312" s="2"/>
      <c r="AC312" s="2"/>
      <c r="AE312" s="2"/>
    </row>
    <row r="313" spans="2:31" ht="15.75" customHeight="1" x14ac:dyDescent="0.2">
      <c r="B313" s="2"/>
      <c r="C313" s="2"/>
      <c r="D313" s="2"/>
      <c r="F313" s="2"/>
      <c r="K313" s="2"/>
      <c r="L313" s="2"/>
      <c r="M313" s="2"/>
      <c r="N313" s="2"/>
      <c r="O313" s="2"/>
      <c r="AC313" s="2"/>
      <c r="AE313" s="2"/>
    </row>
    <row r="314" spans="2:31" ht="15.75" customHeight="1" x14ac:dyDescent="0.2">
      <c r="B314" s="2"/>
      <c r="C314" s="2"/>
      <c r="D314" s="2"/>
      <c r="F314" s="2"/>
      <c r="K314" s="2"/>
      <c r="L314" s="2"/>
      <c r="M314" s="2"/>
      <c r="N314" s="2"/>
      <c r="O314" s="2"/>
      <c r="AC314" s="2"/>
      <c r="AE314" s="2"/>
    </row>
    <row r="315" spans="2:31" ht="15.75" customHeight="1" x14ac:dyDescent="0.2">
      <c r="B315" s="2"/>
      <c r="C315" s="2"/>
      <c r="D315" s="2"/>
      <c r="F315" s="2"/>
      <c r="K315" s="2"/>
      <c r="L315" s="2"/>
      <c r="M315" s="2"/>
      <c r="N315" s="2"/>
      <c r="O315" s="2"/>
      <c r="AC315" s="2"/>
      <c r="AE315" s="2"/>
    </row>
    <row r="316" spans="2:31" ht="15.75" customHeight="1" x14ac:dyDescent="0.2">
      <c r="B316" s="2"/>
      <c r="C316" s="2"/>
      <c r="D316" s="2"/>
      <c r="F316" s="2"/>
      <c r="K316" s="2"/>
      <c r="L316" s="2"/>
      <c r="M316" s="2"/>
      <c r="N316" s="2"/>
      <c r="O316" s="2"/>
      <c r="AC316" s="2"/>
      <c r="AE316" s="2"/>
    </row>
    <row r="317" spans="2:31" ht="15.75" customHeight="1" x14ac:dyDescent="0.2">
      <c r="B317" s="2"/>
      <c r="C317" s="2"/>
      <c r="D317" s="2"/>
      <c r="F317" s="2"/>
      <c r="K317" s="2"/>
      <c r="L317" s="2"/>
      <c r="M317" s="2"/>
      <c r="N317" s="2"/>
      <c r="O317" s="2"/>
      <c r="AC317" s="2"/>
      <c r="AE317" s="2"/>
    </row>
    <row r="318" spans="2:31" ht="15.75" customHeight="1" x14ac:dyDescent="0.2">
      <c r="B318" s="2"/>
      <c r="C318" s="2"/>
      <c r="D318" s="2"/>
      <c r="F318" s="2"/>
      <c r="K318" s="2"/>
      <c r="L318" s="2"/>
      <c r="M318" s="2"/>
      <c r="N318" s="2"/>
      <c r="O318" s="2"/>
      <c r="AC318" s="2"/>
      <c r="AE318" s="2"/>
    </row>
    <row r="319" spans="2:31" ht="15.75" customHeight="1" x14ac:dyDescent="0.2">
      <c r="B319" s="2"/>
      <c r="C319" s="2"/>
      <c r="D319" s="2"/>
      <c r="F319" s="2"/>
      <c r="K319" s="2"/>
      <c r="L319" s="2"/>
      <c r="M319" s="2"/>
      <c r="N319" s="2"/>
      <c r="O319" s="2"/>
      <c r="AC319" s="2"/>
      <c r="AE319" s="2"/>
    </row>
    <row r="320" spans="2:31" ht="15.75" customHeight="1" x14ac:dyDescent="0.2">
      <c r="B320" s="2"/>
      <c r="C320" s="2"/>
      <c r="D320" s="2"/>
      <c r="F320" s="2"/>
      <c r="K320" s="2"/>
      <c r="L320" s="2"/>
      <c r="M320" s="2"/>
      <c r="N320" s="2"/>
      <c r="O320" s="2"/>
      <c r="AC320" s="2"/>
      <c r="AE320" s="2"/>
    </row>
    <row r="321" spans="2:31" ht="15.75" customHeight="1" x14ac:dyDescent="0.2">
      <c r="B321" s="2"/>
      <c r="C321" s="2"/>
      <c r="D321" s="2"/>
      <c r="F321" s="2"/>
      <c r="K321" s="2"/>
      <c r="L321" s="2"/>
      <c r="M321" s="2"/>
      <c r="N321" s="2"/>
      <c r="O321" s="2"/>
      <c r="AC321" s="2"/>
      <c r="AE321" s="2"/>
    </row>
    <row r="322" spans="2:31" ht="15.75" customHeight="1" x14ac:dyDescent="0.2">
      <c r="B322" s="2"/>
      <c r="C322" s="2"/>
      <c r="D322" s="2"/>
      <c r="F322" s="2"/>
      <c r="K322" s="2"/>
      <c r="L322" s="2"/>
      <c r="M322" s="2"/>
      <c r="N322" s="2"/>
      <c r="O322" s="2"/>
      <c r="AC322" s="2"/>
      <c r="AE322" s="2"/>
    </row>
    <row r="323" spans="2:31" ht="15.75" customHeight="1" x14ac:dyDescent="0.2">
      <c r="B323" s="2"/>
      <c r="C323" s="2"/>
      <c r="D323" s="2"/>
      <c r="F323" s="2"/>
      <c r="K323" s="2"/>
      <c r="L323" s="2"/>
      <c r="M323" s="2"/>
      <c r="N323" s="2"/>
      <c r="O323" s="2"/>
      <c r="AC323" s="2"/>
      <c r="AE323" s="2"/>
    </row>
    <row r="324" spans="2:31" ht="15.75" customHeight="1" x14ac:dyDescent="0.2">
      <c r="B324" s="2"/>
      <c r="C324" s="2"/>
      <c r="D324" s="2"/>
      <c r="F324" s="2"/>
      <c r="K324" s="2"/>
      <c r="L324" s="2"/>
      <c r="M324" s="2"/>
      <c r="N324" s="2"/>
      <c r="O324" s="2"/>
      <c r="AC324" s="2"/>
      <c r="AE324" s="2"/>
    </row>
    <row r="325" spans="2:31" ht="15.75" customHeight="1" x14ac:dyDescent="0.2">
      <c r="B325" s="2"/>
      <c r="C325" s="2"/>
      <c r="D325" s="2"/>
      <c r="F325" s="2"/>
      <c r="K325" s="2"/>
      <c r="L325" s="2"/>
      <c r="M325" s="2"/>
      <c r="N325" s="2"/>
      <c r="O325" s="2"/>
      <c r="AC325" s="2"/>
      <c r="AE325" s="2"/>
    </row>
    <row r="326" spans="2:31" ht="15.75" customHeight="1" x14ac:dyDescent="0.2">
      <c r="B326" s="2"/>
      <c r="C326" s="2"/>
      <c r="D326" s="2"/>
      <c r="F326" s="2"/>
      <c r="K326" s="2"/>
      <c r="L326" s="2"/>
      <c r="M326" s="2"/>
      <c r="N326" s="2"/>
      <c r="O326" s="2"/>
      <c r="AC326" s="2"/>
      <c r="AE326" s="2"/>
    </row>
    <row r="327" spans="2:31" ht="15.75" customHeight="1" x14ac:dyDescent="0.2">
      <c r="B327" s="2"/>
      <c r="C327" s="2"/>
      <c r="D327" s="2"/>
      <c r="F327" s="2"/>
      <c r="K327" s="2"/>
      <c r="L327" s="2"/>
      <c r="M327" s="2"/>
      <c r="N327" s="2"/>
      <c r="O327" s="2"/>
      <c r="AC327" s="2"/>
      <c r="AE327" s="2"/>
    </row>
    <row r="328" spans="2:31" ht="15.75" customHeight="1" x14ac:dyDescent="0.2">
      <c r="B328" s="2"/>
      <c r="C328" s="2"/>
      <c r="D328" s="2"/>
      <c r="F328" s="2"/>
      <c r="K328" s="2"/>
      <c r="L328" s="2"/>
      <c r="M328" s="2"/>
      <c r="N328" s="2"/>
      <c r="O328" s="2"/>
      <c r="AC328" s="2"/>
      <c r="AE328" s="2"/>
    </row>
    <row r="329" spans="2:31" ht="15.75" customHeight="1" x14ac:dyDescent="0.2">
      <c r="B329" s="2"/>
      <c r="C329" s="2"/>
      <c r="D329" s="2"/>
      <c r="F329" s="2"/>
      <c r="K329" s="2"/>
      <c r="L329" s="2"/>
      <c r="M329" s="2"/>
      <c r="N329" s="2"/>
      <c r="O329" s="2"/>
      <c r="AC329" s="2"/>
      <c r="AE329" s="2"/>
    </row>
    <row r="330" spans="2:31" ht="15.75" customHeight="1" x14ac:dyDescent="0.2">
      <c r="B330" s="2"/>
      <c r="C330" s="2"/>
      <c r="D330" s="2"/>
      <c r="F330" s="2"/>
      <c r="K330" s="2"/>
      <c r="L330" s="2"/>
      <c r="M330" s="2"/>
      <c r="N330" s="2"/>
      <c r="O330" s="2"/>
      <c r="AC330" s="2"/>
      <c r="AE330" s="2"/>
    </row>
    <row r="331" spans="2:31" ht="15.75" customHeight="1" x14ac:dyDescent="0.2">
      <c r="B331" s="2"/>
      <c r="C331" s="2"/>
      <c r="D331" s="2"/>
      <c r="F331" s="2"/>
      <c r="K331" s="2"/>
      <c r="L331" s="2"/>
      <c r="M331" s="2"/>
      <c r="N331" s="2"/>
      <c r="O331" s="2"/>
      <c r="AC331" s="2"/>
      <c r="AE331" s="2"/>
    </row>
    <row r="332" spans="2:31" ht="15.75" customHeight="1" x14ac:dyDescent="0.2">
      <c r="B332" s="2"/>
      <c r="C332" s="2"/>
      <c r="D332" s="2"/>
      <c r="F332" s="2"/>
      <c r="K332" s="2"/>
      <c r="L332" s="2"/>
      <c r="M332" s="2"/>
      <c r="N332" s="2"/>
      <c r="O332" s="2"/>
      <c r="AC332" s="2"/>
      <c r="AE332" s="2"/>
    </row>
    <row r="333" spans="2:31" ht="15.75" customHeight="1" x14ac:dyDescent="0.2">
      <c r="B333" s="2"/>
      <c r="C333" s="2"/>
      <c r="D333" s="2"/>
      <c r="F333" s="2"/>
      <c r="K333" s="2"/>
      <c r="L333" s="2"/>
      <c r="M333" s="2"/>
      <c r="N333" s="2"/>
      <c r="O333" s="2"/>
      <c r="AC333" s="2"/>
      <c r="AE333" s="2"/>
    </row>
    <row r="334" spans="2:31" ht="15.75" customHeight="1" x14ac:dyDescent="0.2">
      <c r="B334" s="2"/>
      <c r="C334" s="2"/>
      <c r="D334" s="2"/>
      <c r="F334" s="2"/>
      <c r="K334" s="2"/>
      <c r="L334" s="2"/>
      <c r="M334" s="2"/>
      <c r="N334" s="2"/>
      <c r="O334" s="2"/>
      <c r="AC334" s="2"/>
      <c r="AE334" s="2"/>
    </row>
    <row r="335" spans="2:31" ht="15.75" customHeight="1" x14ac:dyDescent="0.2">
      <c r="B335" s="2"/>
      <c r="C335" s="2"/>
      <c r="D335" s="2"/>
      <c r="F335" s="2"/>
      <c r="K335" s="2"/>
      <c r="L335" s="2"/>
      <c r="M335" s="2"/>
      <c r="N335" s="2"/>
      <c r="O335" s="2"/>
      <c r="AC335" s="2"/>
      <c r="AE335" s="2"/>
    </row>
    <row r="336" spans="2:31" ht="15.75" customHeight="1" x14ac:dyDescent="0.2">
      <c r="B336" s="2"/>
      <c r="C336" s="2"/>
      <c r="D336" s="2"/>
      <c r="F336" s="2"/>
      <c r="K336" s="2"/>
      <c r="L336" s="2"/>
      <c r="M336" s="2"/>
      <c r="N336" s="2"/>
      <c r="O336" s="2"/>
      <c r="AC336" s="2"/>
      <c r="AE336" s="2"/>
    </row>
    <row r="337" spans="2:31" ht="15.75" customHeight="1" x14ac:dyDescent="0.2">
      <c r="B337" s="2"/>
      <c r="C337" s="2"/>
      <c r="D337" s="2"/>
      <c r="F337" s="2"/>
      <c r="K337" s="2"/>
      <c r="L337" s="2"/>
      <c r="M337" s="2"/>
      <c r="N337" s="2"/>
      <c r="O337" s="2"/>
      <c r="AC337" s="2"/>
      <c r="AE337" s="2"/>
    </row>
    <row r="338" spans="2:31" ht="15.75" customHeight="1" x14ac:dyDescent="0.2">
      <c r="B338" s="2"/>
      <c r="C338" s="2"/>
      <c r="D338" s="2"/>
      <c r="F338" s="2"/>
      <c r="K338" s="2"/>
      <c r="L338" s="2"/>
      <c r="M338" s="2"/>
      <c r="N338" s="2"/>
      <c r="O338" s="2"/>
      <c r="AC338" s="2"/>
      <c r="AE338" s="2"/>
    </row>
    <row r="339" spans="2:31" ht="15.75" customHeight="1" x14ac:dyDescent="0.2">
      <c r="B339" s="2"/>
      <c r="C339" s="2"/>
      <c r="D339" s="2"/>
      <c r="F339" s="2"/>
      <c r="K339" s="2"/>
      <c r="L339" s="2"/>
      <c r="M339" s="2"/>
      <c r="N339" s="2"/>
      <c r="O339" s="2"/>
      <c r="AC339" s="2"/>
      <c r="AE339" s="2"/>
    </row>
    <row r="340" spans="2:31" ht="15.75" customHeight="1" x14ac:dyDescent="0.2">
      <c r="B340" s="2"/>
      <c r="C340" s="2"/>
      <c r="D340" s="2"/>
      <c r="F340" s="2"/>
      <c r="K340" s="2"/>
      <c r="L340" s="2"/>
      <c r="M340" s="2"/>
      <c r="N340" s="2"/>
      <c r="O340" s="2"/>
      <c r="AC340" s="2"/>
      <c r="AE340" s="2"/>
    </row>
    <row r="341" spans="2:31" ht="15.75" customHeight="1" x14ac:dyDescent="0.2">
      <c r="B341" s="2"/>
      <c r="C341" s="2"/>
      <c r="D341" s="2"/>
      <c r="F341" s="2"/>
      <c r="K341" s="2"/>
      <c r="L341" s="2"/>
      <c r="M341" s="2"/>
      <c r="N341" s="2"/>
      <c r="O341" s="2"/>
      <c r="AC341" s="2"/>
      <c r="AE341" s="2"/>
    </row>
    <row r="342" spans="2:31" ht="15.75" customHeight="1" x14ac:dyDescent="0.2">
      <c r="B342" s="2"/>
      <c r="C342" s="2"/>
      <c r="D342" s="2"/>
      <c r="F342" s="2"/>
      <c r="K342" s="2"/>
      <c r="L342" s="2"/>
      <c r="M342" s="2"/>
      <c r="N342" s="2"/>
      <c r="O342" s="2"/>
      <c r="AC342" s="2"/>
      <c r="AE342" s="2"/>
    </row>
    <row r="343" spans="2:31" ht="15.75" customHeight="1" x14ac:dyDescent="0.2">
      <c r="B343" s="2"/>
      <c r="C343" s="2"/>
      <c r="D343" s="2"/>
      <c r="F343" s="2"/>
      <c r="K343" s="2"/>
      <c r="L343" s="2"/>
      <c r="M343" s="2"/>
      <c r="N343" s="2"/>
      <c r="O343" s="2"/>
      <c r="AC343" s="2"/>
      <c r="AE343" s="2"/>
    </row>
    <row r="344" spans="2:31" ht="15.75" customHeight="1" x14ac:dyDescent="0.2">
      <c r="B344" s="2"/>
      <c r="C344" s="2"/>
      <c r="D344" s="2"/>
      <c r="F344" s="2"/>
      <c r="K344" s="2"/>
      <c r="L344" s="2"/>
      <c r="M344" s="2"/>
      <c r="N344" s="2"/>
      <c r="O344" s="2"/>
      <c r="AC344" s="2"/>
      <c r="AE344" s="2"/>
    </row>
    <row r="345" spans="2:31" ht="15.75" customHeight="1" x14ac:dyDescent="0.2">
      <c r="B345" s="2"/>
      <c r="C345" s="2"/>
      <c r="D345" s="2"/>
      <c r="F345" s="2"/>
      <c r="K345" s="2"/>
      <c r="L345" s="2"/>
      <c r="M345" s="2"/>
      <c r="N345" s="2"/>
      <c r="O345" s="2"/>
      <c r="AC345" s="2"/>
      <c r="AE345" s="2"/>
    </row>
    <row r="346" spans="2:31" ht="15.75" customHeight="1" x14ac:dyDescent="0.2">
      <c r="B346" s="2"/>
      <c r="C346" s="2"/>
      <c r="D346" s="2"/>
      <c r="F346" s="2"/>
      <c r="K346" s="2"/>
      <c r="L346" s="2"/>
      <c r="M346" s="2"/>
      <c r="N346" s="2"/>
      <c r="O346" s="2"/>
      <c r="AC346" s="2"/>
      <c r="AE346" s="2"/>
    </row>
    <row r="347" spans="2:31" ht="15.75" customHeight="1" x14ac:dyDescent="0.2">
      <c r="B347" s="2"/>
      <c r="C347" s="2"/>
      <c r="D347" s="2"/>
      <c r="F347" s="2"/>
      <c r="K347" s="2"/>
      <c r="L347" s="2"/>
      <c r="M347" s="2"/>
      <c r="N347" s="2"/>
      <c r="O347" s="2"/>
      <c r="AC347" s="2"/>
      <c r="AE347" s="2"/>
    </row>
    <row r="348" spans="2:31" ht="15.75" customHeight="1" x14ac:dyDescent="0.2">
      <c r="B348" s="2"/>
      <c r="C348" s="2"/>
      <c r="D348" s="2"/>
      <c r="F348" s="2"/>
      <c r="K348" s="2"/>
      <c r="L348" s="2"/>
      <c r="M348" s="2"/>
      <c r="N348" s="2"/>
      <c r="O348" s="2"/>
      <c r="AC348" s="2"/>
      <c r="AE348" s="2"/>
    </row>
    <row r="349" spans="2:31" ht="15.75" customHeight="1" x14ac:dyDescent="0.2">
      <c r="B349" s="2"/>
      <c r="C349" s="2"/>
      <c r="D349" s="2"/>
      <c r="F349" s="2"/>
      <c r="K349" s="2"/>
      <c r="L349" s="2"/>
      <c r="M349" s="2"/>
      <c r="N349" s="2"/>
      <c r="O349" s="2"/>
      <c r="AC349" s="2"/>
      <c r="AE349" s="2"/>
    </row>
    <row r="350" spans="2:31" ht="15.75" customHeight="1" x14ac:dyDescent="0.2">
      <c r="B350" s="2"/>
      <c r="C350" s="2"/>
      <c r="D350" s="2"/>
      <c r="F350" s="2"/>
      <c r="K350" s="2"/>
      <c r="L350" s="2"/>
      <c r="M350" s="2"/>
      <c r="N350" s="2"/>
      <c r="O350" s="2"/>
      <c r="AC350" s="2"/>
      <c r="AE350" s="2"/>
    </row>
    <row r="351" spans="2:31" ht="15.75" customHeight="1" x14ac:dyDescent="0.2">
      <c r="B351" s="2"/>
      <c r="C351" s="2"/>
      <c r="D351" s="2"/>
      <c r="F351" s="2"/>
      <c r="K351" s="2"/>
      <c r="L351" s="2"/>
      <c r="M351" s="2"/>
      <c r="N351" s="2"/>
      <c r="O351" s="2"/>
      <c r="AC351" s="2"/>
      <c r="AE351" s="2"/>
    </row>
    <row r="352" spans="2:31" ht="15.75" customHeight="1" x14ac:dyDescent="0.2">
      <c r="B352" s="2"/>
      <c r="C352" s="2"/>
      <c r="D352" s="2"/>
      <c r="F352" s="2"/>
      <c r="K352" s="2"/>
      <c r="L352" s="2"/>
      <c r="M352" s="2"/>
      <c r="N352" s="2"/>
      <c r="O352" s="2"/>
      <c r="AC352" s="2"/>
      <c r="AE352" s="2"/>
    </row>
    <row r="353" spans="2:31" ht="15.75" customHeight="1" x14ac:dyDescent="0.2">
      <c r="B353" s="2"/>
      <c r="C353" s="2"/>
      <c r="D353" s="2"/>
      <c r="F353" s="2"/>
      <c r="K353" s="2"/>
      <c r="L353" s="2"/>
      <c r="M353" s="2"/>
      <c r="N353" s="2"/>
      <c r="O353" s="2"/>
      <c r="AC353" s="2"/>
      <c r="AE353" s="2"/>
    </row>
    <row r="354" spans="2:31" ht="15.75" customHeight="1" x14ac:dyDescent="0.2">
      <c r="B354" s="2"/>
      <c r="C354" s="2"/>
      <c r="D354" s="2"/>
      <c r="F354" s="2"/>
      <c r="K354" s="2"/>
      <c r="L354" s="2"/>
      <c r="M354" s="2"/>
      <c r="N354" s="2"/>
      <c r="O354" s="2"/>
      <c r="AC354" s="2"/>
      <c r="AE354" s="2"/>
    </row>
    <row r="355" spans="2:31" ht="15.75" customHeight="1" x14ac:dyDescent="0.2">
      <c r="B355" s="2"/>
      <c r="C355" s="2"/>
      <c r="D355" s="2"/>
      <c r="F355" s="2"/>
      <c r="K355" s="2"/>
      <c r="L355" s="2"/>
      <c r="M355" s="2"/>
      <c r="N355" s="2"/>
      <c r="O355" s="2"/>
      <c r="AC355" s="2"/>
      <c r="AE355" s="2"/>
    </row>
    <row r="356" spans="2:31" ht="15.75" customHeight="1" x14ac:dyDescent="0.2">
      <c r="B356" s="2"/>
      <c r="C356" s="2"/>
      <c r="D356" s="2"/>
      <c r="F356" s="2"/>
      <c r="K356" s="2"/>
      <c r="L356" s="2"/>
      <c r="M356" s="2"/>
      <c r="N356" s="2"/>
      <c r="O356" s="2"/>
      <c r="AC356" s="2"/>
      <c r="AE356" s="2"/>
    </row>
    <row r="357" spans="2:31" ht="15.75" customHeight="1" x14ac:dyDescent="0.2">
      <c r="B357" s="2"/>
      <c r="C357" s="2"/>
      <c r="D357" s="2"/>
      <c r="F357" s="2"/>
      <c r="K357" s="2"/>
      <c r="L357" s="2"/>
      <c r="M357" s="2"/>
      <c r="N357" s="2"/>
      <c r="O357" s="2"/>
      <c r="AC357" s="2"/>
      <c r="AE357" s="2"/>
    </row>
    <row r="358" spans="2:31" ht="15.75" customHeight="1" x14ac:dyDescent="0.2">
      <c r="B358" s="2"/>
      <c r="C358" s="2"/>
      <c r="D358" s="2"/>
      <c r="F358" s="2"/>
      <c r="K358" s="2"/>
      <c r="L358" s="2"/>
      <c r="M358" s="2"/>
      <c r="N358" s="2"/>
      <c r="O358" s="2"/>
      <c r="AC358" s="2"/>
      <c r="AE358" s="2"/>
    </row>
    <row r="359" spans="2:31" ht="15.75" customHeight="1" x14ac:dyDescent="0.2">
      <c r="B359" s="2"/>
      <c r="C359" s="2"/>
      <c r="D359" s="2"/>
      <c r="F359" s="2"/>
      <c r="K359" s="2"/>
      <c r="L359" s="2"/>
      <c r="M359" s="2"/>
      <c r="N359" s="2"/>
      <c r="O359" s="2"/>
      <c r="AC359" s="2"/>
      <c r="AE359" s="2"/>
    </row>
    <row r="360" spans="2:31" ht="15.75" customHeight="1" x14ac:dyDescent="0.2">
      <c r="B360" s="2"/>
      <c r="C360" s="2"/>
      <c r="D360" s="2"/>
      <c r="F360" s="2"/>
      <c r="K360" s="2"/>
      <c r="L360" s="2"/>
      <c r="M360" s="2"/>
      <c r="N360" s="2"/>
      <c r="O360" s="2"/>
      <c r="AC360" s="2"/>
      <c r="AE360" s="2"/>
    </row>
    <row r="361" spans="2:31" ht="15.75" customHeight="1" x14ac:dyDescent="0.2">
      <c r="B361" s="2"/>
      <c r="C361" s="2"/>
      <c r="D361" s="2"/>
      <c r="F361" s="2"/>
      <c r="K361" s="2"/>
      <c r="L361" s="2"/>
      <c r="M361" s="2"/>
      <c r="N361" s="2"/>
      <c r="O361" s="2"/>
      <c r="AC361" s="2"/>
      <c r="AE361" s="2"/>
    </row>
    <row r="362" spans="2:31" ht="15.75" customHeight="1" x14ac:dyDescent="0.2">
      <c r="B362" s="2"/>
      <c r="C362" s="2"/>
      <c r="D362" s="2"/>
      <c r="F362" s="2"/>
      <c r="K362" s="2"/>
      <c r="L362" s="2"/>
      <c r="M362" s="2"/>
      <c r="N362" s="2"/>
      <c r="O362" s="2"/>
      <c r="AC362" s="2"/>
      <c r="AE362" s="2"/>
    </row>
    <row r="363" spans="2:31" ht="15.75" customHeight="1" x14ac:dyDescent="0.2">
      <c r="B363" s="2"/>
      <c r="C363" s="2"/>
      <c r="D363" s="2"/>
      <c r="F363" s="2"/>
      <c r="K363" s="2"/>
      <c r="L363" s="2"/>
      <c r="M363" s="2"/>
      <c r="N363" s="2"/>
      <c r="O363" s="2"/>
      <c r="AC363" s="2"/>
      <c r="AE363" s="2"/>
    </row>
    <row r="364" spans="2:31" ht="15.75" customHeight="1" x14ac:dyDescent="0.2">
      <c r="B364" s="2"/>
      <c r="C364" s="2"/>
      <c r="D364" s="2"/>
      <c r="F364" s="2"/>
      <c r="K364" s="2"/>
      <c r="L364" s="2"/>
      <c r="M364" s="2"/>
      <c r="N364" s="2"/>
      <c r="O364" s="2"/>
      <c r="AC364" s="2"/>
      <c r="AE364" s="2"/>
    </row>
    <row r="365" spans="2:31" ht="15.75" customHeight="1" x14ac:dyDescent="0.2">
      <c r="B365" s="2"/>
      <c r="C365" s="2"/>
      <c r="D365" s="2"/>
      <c r="F365" s="2"/>
      <c r="K365" s="2"/>
      <c r="L365" s="2"/>
      <c r="M365" s="2"/>
      <c r="N365" s="2"/>
      <c r="O365" s="2"/>
      <c r="AC365" s="2"/>
      <c r="AE365" s="2"/>
    </row>
    <row r="366" spans="2:31" ht="15.75" customHeight="1" x14ac:dyDescent="0.2">
      <c r="B366" s="2"/>
      <c r="C366" s="2"/>
      <c r="D366" s="2"/>
      <c r="F366" s="2"/>
      <c r="K366" s="2"/>
      <c r="L366" s="2"/>
      <c r="M366" s="2"/>
      <c r="N366" s="2"/>
      <c r="O366" s="2"/>
      <c r="AC366" s="2"/>
      <c r="AE366" s="2"/>
    </row>
    <row r="367" spans="2:31" ht="15.75" customHeight="1" x14ac:dyDescent="0.2">
      <c r="B367" s="2"/>
      <c r="C367" s="2"/>
      <c r="D367" s="2"/>
      <c r="F367" s="2"/>
      <c r="K367" s="2"/>
      <c r="L367" s="2"/>
      <c r="M367" s="2"/>
      <c r="N367" s="2"/>
      <c r="O367" s="2"/>
      <c r="AC367" s="2"/>
      <c r="AE367" s="2"/>
    </row>
    <row r="368" spans="2:31" ht="15.75" customHeight="1" x14ac:dyDescent="0.2">
      <c r="B368" s="2"/>
      <c r="C368" s="2"/>
      <c r="D368" s="2"/>
      <c r="F368" s="2"/>
      <c r="K368" s="2"/>
      <c r="L368" s="2"/>
      <c r="M368" s="2"/>
      <c r="N368" s="2"/>
      <c r="O368" s="2"/>
      <c r="AC368" s="2"/>
      <c r="AE368" s="2"/>
    </row>
    <row r="369" spans="2:31" ht="15.75" customHeight="1" x14ac:dyDescent="0.2">
      <c r="B369" s="2"/>
      <c r="C369" s="2"/>
      <c r="D369" s="2"/>
      <c r="F369" s="2"/>
      <c r="K369" s="2"/>
      <c r="L369" s="2"/>
      <c r="M369" s="2"/>
      <c r="N369" s="2"/>
      <c r="O369" s="2"/>
      <c r="AC369" s="2"/>
      <c r="AE369" s="2"/>
    </row>
    <row r="370" spans="2:31" ht="15.75" customHeight="1" x14ac:dyDescent="0.2">
      <c r="B370" s="2"/>
      <c r="C370" s="2"/>
      <c r="D370" s="2"/>
      <c r="F370" s="2"/>
      <c r="K370" s="2"/>
      <c r="L370" s="2"/>
      <c r="M370" s="2"/>
      <c r="N370" s="2"/>
      <c r="O370" s="2"/>
      <c r="AC370" s="2"/>
      <c r="AE370" s="2"/>
    </row>
    <row r="371" spans="2:31" ht="15.75" customHeight="1" x14ac:dyDescent="0.2">
      <c r="B371" s="2"/>
      <c r="C371" s="2"/>
      <c r="D371" s="2"/>
      <c r="F371" s="2"/>
      <c r="K371" s="2"/>
      <c r="L371" s="2"/>
      <c r="M371" s="2"/>
      <c r="N371" s="2"/>
      <c r="O371" s="2"/>
      <c r="AC371" s="2"/>
      <c r="AE371" s="2"/>
    </row>
    <row r="372" spans="2:31" ht="15.75" customHeight="1" x14ac:dyDescent="0.2">
      <c r="B372" s="2"/>
      <c r="C372" s="2"/>
      <c r="D372" s="2"/>
      <c r="F372" s="2"/>
      <c r="K372" s="2"/>
      <c r="L372" s="2"/>
      <c r="M372" s="2"/>
      <c r="N372" s="2"/>
      <c r="O372" s="2"/>
      <c r="AC372" s="2"/>
      <c r="AE372" s="2"/>
    </row>
    <row r="373" spans="2:31" ht="15.75" customHeight="1" x14ac:dyDescent="0.2">
      <c r="B373" s="2"/>
      <c r="C373" s="2"/>
      <c r="D373" s="2"/>
      <c r="F373" s="2"/>
      <c r="K373" s="2"/>
      <c r="L373" s="2"/>
      <c r="M373" s="2"/>
      <c r="N373" s="2"/>
      <c r="O373" s="2"/>
      <c r="AC373" s="2"/>
      <c r="AE373" s="2"/>
    </row>
    <row r="374" spans="2:31" ht="15.75" customHeight="1" x14ac:dyDescent="0.2">
      <c r="B374" s="2"/>
      <c r="C374" s="2"/>
      <c r="D374" s="2"/>
      <c r="F374" s="2"/>
      <c r="K374" s="2"/>
      <c r="L374" s="2"/>
      <c r="M374" s="2"/>
      <c r="N374" s="2"/>
      <c r="O374" s="2"/>
      <c r="AC374" s="2"/>
      <c r="AE374" s="2"/>
    </row>
    <row r="375" spans="2:31" ht="15.75" customHeight="1" x14ac:dyDescent="0.2">
      <c r="B375" s="2"/>
      <c r="C375" s="2"/>
      <c r="D375" s="2"/>
      <c r="F375" s="2"/>
      <c r="K375" s="2"/>
      <c r="L375" s="2"/>
      <c r="M375" s="2"/>
      <c r="N375" s="2"/>
      <c r="O375" s="2"/>
      <c r="AC375" s="2"/>
      <c r="AE375" s="2"/>
    </row>
    <row r="376" spans="2:31" ht="15.75" customHeight="1" x14ac:dyDescent="0.2">
      <c r="B376" s="2"/>
      <c r="C376" s="2"/>
      <c r="D376" s="2"/>
      <c r="F376" s="2"/>
      <c r="K376" s="2"/>
      <c r="L376" s="2"/>
      <c r="M376" s="2"/>
      <c r="N376" s="2"/>
      <c r="O376" s="2"/>
      <c r="AC376" s="2"/>
      <c r="AE376" s="2"/>
    </row>
    <row r="377" spans="2:31" ht="15.75" customHeight="1" x14ac:dyDescent="0.2">
      <c r="B377" s="2"/>
      <c r="C377" s="2"/>
      <c r="D377" s="2"/>
      <c r="F377" s="2"/>
      <c r="K377" s="2"/>
      <c r="L377" s="2"/>
      <c r="M377" s="2"/>
      <c r="N377" s="2"/>
      <c r="O377" s="2"/>
      <c r="AC377" s="2"/>
      <c r="AE377" s="2"/>
    </row>
    <row r="378" spans="2:31" ht="15.75" customHeight="1" x14ac:dyDescent="0.2">
      <c r="B378" s="2"/>
      <c r="C378" s="2"/>
      <c r="D378" s="2"/>
      <c r="F378" s="2"/>
      <c r="K378" s="2"/>
      <c r="L378" s="2"/>
      <c r="M378" s="2"/>
      <c r="N378" s="2"/>
      <c r="O378" s="2"/>
      <c r="AC378" s="2"/>
      <c r="AE378" s="2"/>
    </row>
    <row r="379" spans="2:31" ht="15.75" customHeight="1" x14ac:dyDescent="0.2">
      <c r="B379" s="2"/>
      <c r="C379" s="2"/>
      <c r="D379" s="2"/>
      <c r="F379" s="2"/>
      <c r="K379" s="2"/>
      <c r="L379" s="2"/>
      <c r="M379" s="2"/>
      <c r="N379" s="2"/>
      <c r="O379" s="2"/>
      <c r="AC379" s="2"/>
      <c r="AE379" s="2"/>
    </row>
    <row r="380" spans="2:31" ht="15.75" customHeight="1" x14ac:dyDescent="0.2">
      <c r="B380" s="2"/>
      <c r="C380" s="2"/>
      <c r="D380" s="2"/>
      <c r="F380" s="2"/>
      <c r="K380" s="2"/>
      <c r="L380" s="2"/>
      <c r="M380" s="2"/>
      <c r="N380" s="2"/>
      <c r="O380" s="2"/>
      <c r="AC380" s="2"/>
      <c r="AE380" s="2"/>
    </row>
    <row r="381" spans="2:31" ht="15.75" customHeight="1" x14ac:dyDescent="0.2">
      <c r="B381" s="2"/>
      <c r="C381" s="2"/>
      <c r="D381" s="2"/>
      <c r="F381" s="2"/>
      <c r="K381" s="2"/>
      <c r="L381" s="2"/>
      <c r="M381" s="2"/>
      <c r="N381" s="2"/>
      <c r="O381" s="2"/>
      <c r="AC381" s="2"/>
      <c r="AE381" s="2"/>
    </row>
    <row r="382" spans="2:31" ht="15.75" customHeight="1" x14ac:dyDescent="0.2">
      <c r="B382" s="2"/>
      <c r="C382" s="2"/>
      <c r="D382" s="2"/>
      <c r="F382" s="2"/>
      <c r="K382" s="2"/>
      <c r="L382" s="2"/>
      <c r="M382" s="2"/>
      <c r="N382" s="2"/>
      <c r="O382" s="2"/>
      <c r="AC382" s="2"/>
      <c r="AE382" s="2"/>
    </row>
    <row r="383" spans="2:31" ht="15.75" customHeight="1" x14ac:dyDescent="0.2">
      <c r="B383" s="2"/>
      <c r="C383" s="2"/>
      <c r="D383" s="2"/>
      <c r="F383" s="2"/>
      <c r="K383" s="2"/>
      <c r="L383" s="2"/>
      <c r="M383" s="2"/>
      <c r="N383" s="2"/>
      <c r="O383" s="2"/>
      <c r="AC383" s="2"/>
      <c r="AE383" s="2"/>
    </row>
    <row r="384" spans="2:31" ht="15.75" customHeight="1" x14ac:dyDescent="0.2">
      <c r="B384" s="2"/>
      <c r="C384" s="2"/>
      <c r="D384" s="2"/>
      <c r="F384" s="2"/>
      <c r="K384" s="2"/>
      <c r="L384" s="2"/>
      <c r="M384" s="2"/>
      <c r="N384" s="2"/>
      <c r="O384" s="2"/>
      <c r="AC384" s="2"/>
      <c r="AE384" s="2"/>
    </row>
    <row r="385" spans="2:31" ht="15.75" customHeight="1" x14ac:dyDescent="0.2">
      <c r="B385" s="2"/>
      <c r="C385" s="2"/>
      <c r="D385" s="2"/>
      <c r="F385" s="2"/>
      <c r="K385" s="2"/>
      <c r="L385" s="2"/>
      <c r="M385" s="2"/>
      <c r="N385" s="2"/>
      <c r="O385" s="2"/>
      <c r="AC385" s="2"/>
      <c r="AE385" s="2"/>
    </row>
    <row r="386" spans="2:31" ht="15.75" customHeight="1" x14ac:dyDescent="0.2">
      <c r="B386" s="2"/>
      <c r="C386" s="2"/>
      <c r="D386" s="2"/>
      <c r="F386" s="2"/>
      <c r="K386" s="2"/>
      <c r="L386" s="2"/>
      <c r="M386" s="2"/>
      <c r="N386" s="2"/>
      <c r="O386" s="2"/>
      <c r="AC386" s="2"/>
      <c r="AE386" s="2"/>
    </row>
    <row r="387" spans="2:31" ht="15.75" customHeight="1" x14ac:dyDescent="0.2">
      <c r="B387" s="2"/>
      <c r="C387" s="2"/>
      <c r="D387" s="2"/>
      <c r="F387" s="2"/>
      <c r="K387" s="2"/>
      <c r="L387" s="2"/>
      <c r="M387" s="2"/>
      <c r="N387" s="2"/>
      <c r="O387" s="2"/>
      <c r="AC387" s="2"/>
      <c r="AE387" s="2"/>
    </row>
    <row r="388" spans="2:31" ht="15.75" customHeight="1" x14ac:dyDescent="0.2">
      <c r="B388" s="2"/>
      <c r="C388" s="2"/>
      <c r="D388" s="2"/>
      <c r="F388" s="2"/>
      <c r="K388" s="2"/>
      <c r="L388" s="2"/>
      <c r="M388" s="2"/>
      <c r="N388" s="2"/>
      <c r="O388" s="2"/>
      <c r="AC388" s="2"/>
      <c r="AE388" s="2"/>
    </row>
    <row r="389" spans="2:31" ht="15.75" customHeight="1" x14ac:dyDescent="0.2">
      <c r="B389" s="2"/>
      <c r="C389" s="2"/>
      <c r="D389" s="2"/>
      <c r="F389" s="2"/>
      <c r="K389" s="2"/>
      <c r="L389" s="2"/>
      <c r="M389" s="2"/>
      <c r="N389" s="2"/>
      <c r="O389" s="2"/>
      <c r="AC389" s="2"/>
      <c r="AE389" s="2"/>
    </row>
    <row r="390" spans="2:31" ht="15.75" customHeight="1" x14ac:dyDescent="0.2">
      <c r="B390" s="2"/>
      <c r="C390" s="2"/>
      <c r="D390" s="2"/>
      <c r="F390" s="2"/>
      <c r="K390" s="2"/>
      <c r="L390" s="2"/>
      <c r="M390" s="2"/>
      <c r="N390" s="2"/>
      <c r="O390" s="2"/>
      <c r="AC390" s="2"/>
      <c r="AE390" s="2"/>
    </row>
    <row r="391" spans="2:31" ht="15.75" customHeight="1" x14ac:dyDescent="0.2">
      <c r="B391" s="2"/>
      <c r="C391" s="2"/>
      <c r="D391" s="2"/>
      <c r="F391" s="2"/>
      <c r="K391" s="2"/>
      <c r="L391" s="2"/>
      <c r="M391" s="2"/>
      <c r="N391" s="2"/>
      <c r="O391" s="2"/>
      <c r="AC391" s="2"/>
      <c r="AE391" s="2"/>
    </row>
    <row r="392" spans="2:31" ht="15.75" customHeight="1" x14ac:dyDescent="0.2">
      <c r="B392" s="2"/>
      <c r="C392" s="2"/>
      <c r="D392" s="2"/>
      <c r="F392" s="2"/>
      <c r="K392" s="2"/>
      <c r="L392" s="2"/>
      <c r="M392" s="2"/>
      <c r="N392" s="2"/>
      <c r="O392" s="2"/>
      <c r="AC392" s="2"/>
      <c r="AE392" s="2"/>
    </row>
    <row r="393" spans="2:31" ht="15.75" customHeight="1" x14ac:dyDescent="0.2">
      <c r="B393" s="2"/>
      <c r="C393" s="2"/>
      <c r="D393" s="2"/>
      <c r="F393" s="2"/>
      <c r="K393" s="2"/>
      <c r="L393" s="2"/>
      <c r="M393" s="2"/>
      <c r="N393" s="2"/>
      <c r="O393" s="2"/>
      <c r="AC393" s="2"/>
      <c r="AE393" s="2"/>
    </row>
    <row r="394" spans="2:31" ht="15.75" customHeight="1" x14ac:dyDescent="0.2">
      <c r="B394" s="2"/>
      <c r="C394" s="2"/>
      <c r="D394" s="2"/>
      <c r="F394" s="2"/>
      <c r="K394" s="2"/>
      <c r="L394" s="2"/>
      <c r="M394" s="2"/>
      <c r="N394" s="2"/>
      <c r="O394" s="2"/>
      <c r="AC394" s="2"/>
      <c r="AE394" s="2"/>
    </row>
    <row r="395" spans="2:31" ht="15.75" customHeight="1" x14ac:dyDescent="0.2">
      <c r="B395" s="2"/>
      <c r="C395" s="2"/>
      <c r="D395" s="2"/>
      <c r="F395" s="2"/>
      <c r="K395" s="2"/>
      <c r="L395" s="2"/>
      <c r="M395" s="2"/>
      <c r="N395" s="2"/>
      <c r="O395" s="2"/>
      <c r="AC395" s="2"/>
      <c r="AE395" s="2"/>
    </row>
    <row r="396" spans="2:31" ht="15.75" customHeight="1" x14ac:dyDescent="0.2">
      <c r="B396" s="2"/>
      <c r="C396" s="2"/>
      <c r="D396" s="2"/>
      <c r="F396" s="2"/>
      <c r="K396" s="2"/>
      <c r="L396" s="2"/>
      <c r="M396" s="2"/>
      <c r="N396" s="2"/>
      <c r="O396" s="2"/>
      <c r="AC396" s="2"/>
      <c r="AE396" s="2"/>
    </row>
    <row r="397" spans="2:31" ht="15.75" customHeight="1" x14ac:dyDescent="0.2">
      <c r="B397" s="2"/>
      <c r="C397" s="2"/>
      <c r="D397" s="2"/>
      <c r="F397" s="2"/>
      <c r="K397" s="2"/>
      <c r="L397" s="2"/>
      <c r="M397" s="2"/>
      <c r="N397" s="2"/>
      <c r="O397" s="2"/>
      <c r="AC397" s="2"/>
      <c r="AE397" s="2"/>
    </row>
    <row r="398" spans="2:31" ht="15.75" customHeight="1" x14ac:dyDescent="0.2">
      <c r="B398" s="2"/>
      <c r="C398" s="2"/>
      <c r="D398" s="2"/>
      <c r="F398" s="2"/>
      <c r="K398" s="2"/>
      <c r="L398" s="2"/>
      <c r="M398" s="2"/>
      <c r="N398" s="2"/>
      <c r="O398" s="2"/>
      <c r="AC398" s="2"/>
      <c r="AE398" s="2"/>
    </row>
    <row r="399" spans="2:31" ht="15.75" customHeight="1" x14ac:dyDescent="0.2">
      <c r="B399" s="2"/>
      <c r="C399" s="2"/>
      <c r="D399" s="2"/>
      <c r="F399" s="2"/>
      <c r="K399" s="2"/>
      <c r="L399" s="2"/>
      <c r="M399" s="2"/>
      <c r="N399" s="2"/>
      <c r="O399" s="2"/>
      <c r="AC399" s="2"/>
      <c r="AE399" s="2"/>
    </row>
    <row r="400" spans="2:31" ht="15.75" customHeight="1" x14ac:dyDescent="0.2">
      <c r="B400" s="2"/>
      <c r="C400" s="2"/>
      <c r="D400" s="2"/>
      <c r="F400" s="2"/>
      <c r="K400" s="2"/>
      <c r="L400" s="2"/>
      <c r="M400" s="2"/>
      <c r="N400" s="2"/>
      <c r="O400" s="2"/>
      <c r="AC400" s="2"/>
      <c r="AE400" s="2"/>
    </row>
    <row r="401" spans="2:31" ht="15.75" customHeight="1" x14ac:dyDescent="0.2">
      <c r="B401" s="2"/>
      <c r="C401" s="2"/>
      <c r="D401" s="2"/>
      <c r="F401" s="2"/>
      <c r="K401" s="2"/>
      <c r="L401" s="2"/>
      <c r="M401" s="2"/>
      <c r="N401" s="2"/>
      <c r="O401" s="2"/>
      <c r="AC401" s="2"/>
      <c r="AE401" s="2"/>
    </row>
    <row r="402" spans="2:31" ht="15.75" customHeight="1" x14ac:dyDescent="0.2">
      <c r="B402" s="2"/>
      <c r="C402" s="2"/>
      <c r="D402" s="2"/>
      <c r="F402" s="2"/>
      <c r="K402" s="2"/>
      <c r="L402" s="2"/>
      <c r="M402" s="2"/>
      <c r="N402" s="2"/>
      <c r="O402" s="2"/>
      <c r="AC402" s="2"/>
      <c r="AE402" s="2"/>
    </row>
    <row r="403" spans="2:31" ht="15.75" customHeight="1" x14ac:dyDescent="0.2">
      <c r="B403" s="2"/>
      <c r="C403" s="2"/>
      <c r="D403" s="2"/>
      <c r="F403" s="2"/>
      <c r="K403" s="2"/>
      <c r="L403" s="2"/>
      <c r="M403" s="2"/>
      <c r="N403" s="2"/>
      <c r="O403" s="2"/>
      <c r="AC403" s="2"/>
      <c r="AE403" s="2"/>
    </row>
    <row r="404" spans="2:31" ht="15.75" customHeight="1" x14ac:dyDescent="0.2">
      <c r="B404" s="2"/>
      <c r="C404" s="2"/>
      <c r="D404" s="2"/>
      <c r="F404" s="2"/>
      <c r="K404" s="2"/>
      <c r="L404" s="2"/>
      <c r="M404" s="2"/>
      <c r="N404" s="2"/>
      <c r="O404" s="2"/>
      <c r="AC404" s="2"/>
      <c r="AE404" s="2"/>
    </row>
    <row r="405" spans="2:31" ht="15.75" customHeight="1" x14ac:dyDescent="0.2">
      <c r="B405" s="2"/>
      <c r="C405" s="2"/>
      <c r="D405" s="2"/>
      <c r="F405" s="2"/>
      <c r="K405" s="2"/>
      <c r="L405" s="2"/>
      <c r="M405" s="2"/>
      <c r="N405" s="2"/>
      <c r="O405" s="2"/>
      <c r="AC405" s="2"/>
      <c r="AE405" s="2"/>
    </row>
    <row r="406" spans="2:31" ht="15.75" customHeight="1" x14ac:dyDescent="0.2">
      <c r="B406" s="2"/>
      <c r="C406" s="2"/>
      <c r="D406" s="2"/>
      <c r="F406" s="2"/>
      <c r="K406" s="2"/>
      <c r="L406" s="2"/>
      <c r="M406" s="2"/>
      <c r="N406" s="2"/>
      <c r="O406" s="2"/>
      <c r="AC406" s="2"/>
      <c r="AE406" s="2"/>
    </row>
    <row r="407" spans="2:31" ht="15.75" customHeight="1" x14ac:dyDescent="0.2">
      <c r="B407" s="2"/>
      <c r="C407" s="2"/>
      <c r="D407" s="2"/>
      <c r="F407" s="2"/>
      <c r="K407" s="2"/>
      <c r="L407" s="2"/>
      <c r="M407" s="2"/>
      <c r="N407" s="2"/>
      <c r="O407" s="2"/>
      <c r="AC407" s="2"/>
      <c r="AE407" s="2"/>
    </row>
    <row r="408" spans="2:31" ht="15.75" customHeight="1" x14ac:dyDescent="0.2">
      <c r="B408" s="2"/>
      <c r="C408" s="2"/>
      <c r="D408" s="2"/>
      <c r="F408" s="2"/>
      <c r="K408" s="2"/>
      <c r="L408" s="2"/>
      <c r="M408" s="2"/>
      <c r="N408" s="2"/>
      <c r="O408" s="2"/>
      <c r="AC408" s="2"/>
      <c r="AE408" s="2"/>
    </row>
    <row r="409" spans="2:31" ht="15.75" customHeight="1" x14ac:dyDescent="0.2">
      <c r="B409" s="2"/>
      <c r="C409" s="2"/>
      <c r="D409" s="2"/>
      <c r="F409" s="2"/>
      <c r="K409" s="2"/>
      <c r="L409" s="2"/>
      <c r="M409" s="2"/>
      <c r="N409" s="2"/>
      <c r="O409" s="2"/>
      <c r="AC409" s="2"/>
      <c r="AE409" s="2"/>
    </row>
    <row r="410" spans="2:31" ht="15.75" customHeight="1" x14ac:dyDescent="0.2">
      <c r="B410" s="2"/>
      <c r="C410" s="2"/>
      <c r="D410" s="2"/>
      <c r="F410" s="2"/>
      <c r="K410" s="2"/>
      <c r="L410" s="2"/>
      <c r="M410" s="2"/>
      <c r="N410" s="2"/>
      <c r="O410" s="2"/>
      <c r="AC410" s="2"/>
      <c r="AE410" s="2"/>
    </row>
    <row r="411" spans="2:31" ht="15.75" customHeight="1" x14ac:dyDescent="0.2">
      <c r="B411" s="2"/>
      <c r="C411" s="2"/>
      <c r="D411" s="2"/>
      <c r="F411" s="2"/>
      <c r="K411" s="2"/>
      <c r="L411" s="2"/>
      <c r="M411" s="2"/>
      <c r="N411" s="2"/>
      <c r="O411" s="2"/>
      <c r="AC411" s="2"/>
      <c r="AE411" s="2"/>
    </row>
    <row r="412" spans="2:31" ht="15.75" customHeight="1" x14ac:dyDescent="0.2">
      <c r="B412" s="2"/>
      <c r="C412" s="2"/>
      <c r="D412" s="2"/>
      <c r="F412" s="2"/>
      <c r="K412" s="2"/>
      <c r="L412" s="2"/>
      <c r="M412" s="2"/>
      <c r="N412" s="2"/>
      <c r="O412" s="2"/>
      <c r="AC412" s="2"/>
      <c r="AE412" s="2"/>
    </row>
    <row r="413" spans="2:31" ht="15.75" customHeight="1" x14ac:dyDescent="0.2">
      <c r="B413" s="2"/>
      <c r="C413" s="2"/>
      <c r="D413" s="2"/>
      <c r="F413" s="2"/>
      <c r="K413" s="2"/>
      <c r="L413" s="2"/>
      <c r="M413" s="2"/>
      <c r="N413" s="2"/>
      <c r="O413" s="2"/>
      <c r="AC413" s="2"/>
      <c r="AE413" s="2"/>
    </row>
    <row r="414" spans="2:31" ht="15.75" customHeight="1" x14ac:dyDescent="0.2">
      <c r="B414" s="2"/>
      <c r="C414" s="2"/>
      <c r="D414" s="2"/>
      <c r="F414" s="2"/>
      <c r="K414" s="2"/>
      <c r="L414" s="2"/>
      <c r="M414" s="2"/>
      <c r="N414" s="2"/>
      <c r="O414" s="2"/>
      <c r="AC414" s="2"/>
      <c r="AE414" s="2"/>
    </row>
    <row r="415" spans="2:31" ht="15.75" customHeight="1" x14ac:dyDescent="0.2">
      <c r="B415" s="2"/>
      <c r="C415" s="2"/>
      <c r="D415" s="2"/>
      <c r="F415" s="2"/>
      <c r="K415" s="2"/>
      <c r="L415" s="2"/>
      <c r="M415" s="2"/>
      <c r="N415" s="2"/>
      <c r="O415" s="2"/>
      <c r="AC415" s="2"/>
      <c r="AE415" s="2"/>
    </row>
    <row r="416" spans="2:31" ht="15.75" customHeight="1" x14ac:dyDescent="0.2">
      <c r="B416" s="2"/>
      <c r="C416" s="2"/>
      <c r="D416" s="2"/>
      <c r="F416" s="2"/>
      <c r="K416" s="2"/>
      <c r="L416" s="2"/>
      <c r="M416" s="2"/>
      <c r="N416" s="2"/>
      <c r="O416" s="2"/>
      <c r="AC416" s="2"/>
      <c r="AE416" s="2"/>
    </row>
    <row r="417" spans="2:31" ht="15.75" customHeight="1" x14ac:dyDescent="0.2">
      <c r="B417" s="2"/>
      <c r="C417" s="2"/>
      <c r="D417" s="2"/>
      <c r="F417" s="2"/>
      <c r="K417" s="2"/>
      <c r="L417" s="2"/>
      <c r="M417" s="2"/>
      <c r="N417" s="2"/>
      <c r="O417" s="2"/>
      <c r="AC417" s="2"/>
      <c r="AE417" s="2"/>
    </row>
    <row r="418" spans="2:31" ht="15.75" customHeight="1" x14ac:dyDescent="0.2">
      <c r="B418" s="2"/>
      <c r="C418" s="2"/>
      <c r="D418" s="2"/>
      <c r="F418" s="2"/>
      <c r="K418" s="2"/>
      <c r="L418" s="2"/>
      <c r="M418" s="2"/>
      <c r="N418" s="2"/>
      <c r="O418" s="2"/>
      <c r="AC418" s="2"/>
      <c r="AE418" s="2"/>
    </row>
    <row r="419" spans="2:31" ht="15.75" customHeight="1" x14ac:dyDescent="0.2">
      <c r="B419" s="2"/>
      <c r="C419" s="2"/>
      <c r="D419" s="2"/>
      <c r="F419" s="2"/>
      <c r="K419" s="2"/>
      <c r="L419" s="2"/>
      <c r="M419" s="2"/>
      <c r="N419" s="2"/>
      <c r="O419" s="2"/>
      <c r="AC419" s="2"/>
      <c r="AE419" s="2"/>
    </row>
    <row r="420" spans="2:31" ht="15.75" customHeight="1" x14ac:dyDescent="0.2">
      <c r="B420" s="2"/>
      <c r="C420" s="2"/>
      <c r="D420" s="2"/>
      <c r="F420" s="2"/>
      <c r="K420" s="2"/>
      <c r="L420" s="2"/>
      <c r="M420" s="2"/>
      <c r="N420" s="2"/>
      <c r="O420" s="2"/>
      <c r="AC420" s="2"/>
      <c r="AE420" s="2"/>
    </row>
    <row r="421" spans="2:31" ht="15.75" customHeight="1" x14ac:dyDescent="0.2">
      <c r="B421" s="2"/>
      <c r="C421" s="2"/>
      <c r="D421" s="2"/>
      <c r="F421" s="2"/>
      <c r="K421" s="2"/>
      <c r="L421" s="2"/>
      <c r="M421" s="2"/>
      <c r="N421" s="2"/>
      <c r="O421" s="2"/>
      <c r="AC421" s="2"/>
      <c r="AE421" s="2"/>
    </row>
    <row r="422" spans="2:31" ht="15.75" customHeight="1" x14ac:dyDescent="0.2">
      <c r="B422" s="2"/>
      <c r="C422" s="2"/>
      <c r="D422" s="2"/>
      <c r="F422" s="2"/>
      <c r="K422" s="2"/>
      <c r="L422" s="2"/>
      <c r="M422" s="2"/>
      <c r="N422" s="2"/>
      <c r="O422" s="2"/>
      <c r="AC422" s="2"/>
      <c r="AE422" s="2"/>
    </row>
    <row r="423" spans="2:31" ht="15.75" customHeight="1" x14ac:dyDescent="0.2">
      <c r="B423" s="2"/>
      <c r="C423" s="2"/>
      <c r="D423" s="2"/>
      <c r="F423" s="2"/>
      <c r="K423" s="2"/>
      <c r="L423" s="2"/>
      <c r="M423" s="2"/>
      <c r="N423" s="2"/>
      <c r="O423" s="2"/>
      <c r="AC423" s="2"/>
      <c r="AE423" s="2"/>
    </row>
    <row r="424" spans="2:31" ht="15.75" customHeight="1" x14ac:dyDescent="0.2">
      <c r="B424" s="2"/>
      <c r="C424" s="2"/>
      <c r="D424" s="2"/>
      <c r="F424" s="2"/>
      <c r="K424" s="2"/>
      <c r="L424" s="2"/>
      <c r="M424" s="2"/>
      <c r="N424" s="2"/>
      <c r="O424" s="2"/>
      <c r="AC424" s="2"/>
      <c r="AE424" s="2"/>
    </row>
    <row r="425" spans="2:31" ht="15.75" customHeight="1" x14ac:dyDescent="0.2">
      <c r="B425" s="2"/>
      <c r="C425" s="2"/>
      <c r="D425" s="2"/>
      <c r="F425" s="2"/>
      <c r="K425" s="2"/>
      <c r="L425" s="2"/>
      <c r="M425" s="2"/>
      <c r="N425" s="2"/>
      <c r="O425" s="2"/>
      <c r="AC425" s="2"/>
      <c r="AE425" s="2"/>
    </row>
    <row r="426" spans="2:31" ht="15.75" customHeight="1" x14ac:dyDescent="0.2">
      <c r="B426" s="2"/>
      <c r="C426" s="2"/>
      <c r="D426" s="2"/>
      <c r="F426" s="2"/>
      <c r="K426" s="2"/>
      <c r="L426" s="2"/>
      <c r="M426" s="2"/>
      <c r="N426" s="2"/>
      <c r="O426" s="2"/>
      <c r="AC426" s="2"/>
      <c r="AE426" s="2"/>
    </row>
    <row r="427" spans="2:31" ht="15.75" customHeight="1" x14ac:dyDescent="0.2">
      <c r="B427" s="2"/>
      <c r="C427" s="2"/>
      <c r="D427" s="2"/>
      <c r="F427" s="2"/>
      <c r="K427" s="2"/>
      <c r="L427" s="2"/>
      <c r="M427" s="2"/>
      <c r="N427" s="2"/>
      <c r="O427" s="2"/>
      <c r="AC427" s="2"/>
      <c r="AE427" s="2"/>
    </row>
    <row r="428" spans="2:31" ht="15.75" customHeight="1" x14ac:dyDescent="0.2">
      <c r="B428" s="2"/>
      <c r="C428" s="2"/>
      <c r="D428" s="2"/>
      <c r="F428" s="2"/>
      <c r="K428" s="2"/>
      <c r="L428" s="2"/>
      <c r="M428" s="2"/>
      <c r="N428" s="2"/>
      <c r="O428" s="2"/>
      <c r="AC428" s="2"/>
      <c r="AE428" s="2"/>
    </row>
    <row r="429" spans="2:31" ht="15.75" customHeight="1" x14ac:dyDescent="0.2">
      <c r="B429" s="2"/>
      <c r="C429" s="2"/>
      <c r="D429" s="2"/>
      <c r="F429" s="2"/>
      <c r="K429" s="2"/>
      <c r="L429" s="2"/>
      <c r="M429" s="2"/>
      <c r="N429" s="2"/>
      <c r="O429" s="2"/>
      <c r="AC429" s="2"/>
      <c r="AE429" s="2"/>
    </row>
    <row r="430" spans="2:31" ht="15.75" customHeight="1" x14ac:dyDescent="0.2">
      <c r="B430" s="2"/>
      <c r="C430" s="2"/>
      <c r="D430" s="2"/>
      <c r="F430" s="2"/>
      <c r="K430" s="2"/>
      <c r="L430" s="2"/>
      <c r="M430" s="2"/>
      <c r="N430" s="2"/>
      <c r="O430" s="2"/>
      <c r="AC430" s="2"/>
      <c r="AE430" s="2"/>
    </row>
    <row r="431" spans="2:31" ht="15.75" customHeight="1" x14ac:dyDescent="0.2">
      <c r="B431" s="2"/>
      <c r="C431" s="2"/>
      <c r="D431" s="2"/>
      <c r="F431" s="2"/>
      <c r="K431" s="2"/>
      <c r="L431" s="2"/>
      <c r="M431" s="2"/>
      <c r="N431" s="2"/>
      <c r="O431" s="2"/>
      <c r="AC431" s="2"/>
      <c r="AE431" s="2"/>
    </row>
    <row r="432" spans="2:31" ht="15.75" customHeight="1" x14ac:dyDescent="0.2">
      <c r="B432" s="2"/>
      <c r="C432" s="2"/>
      <c r="D432" s="2"/>
      <c r="F432" s="2"/>
      <c r="K432" s="2"/>
      <c r="L432" s="2"/>
      <c r="M432" s="2"/>
      <c r="N432" s="2"/>
      <c r="O432" s="2"/>
      <c r="AC432" s="2"/>
      <c r="AE432" s="2"/>
    </row>
    <row r="433" spans="2:31" ht="15.75" customHeight="1" x14ac:dyDescent="0.2">
      <c r="B433" s="2"/>
      <c r="C433" s="2"/>
      <c r="D433" s="2"/>
      <c r="F433" s="2"/>
      <c r="K433" s="2"/>
      <c r="L433" s="2"/>
      <c r="M433" s="2"/>
      <c r="N433" s="2"/>
      <c r="O433" s="2"/>
      <c r="AC433" s="2"/>
      <c r="AE433" s="2"/>
    </row>
    <row r="434" spans="2:31" ht="15.75" customHeight="1" x14ac:dyDescent="0.2">
      <c r="B434" s="2"/>
      <c r="C434" s="2"/>
      <c r="D434" s="2"/>
      <c r="F434" s="2"/>
      <c r="K434" s="2"/>
      <c r="L434" s="2"/>
      <c r="M434" s="2"/>
      <c r="N434" s="2"/>
      <c r="O434" s="2"/>
      <c r="AC434" s="2"/>
      <c r="AE434" s="2"/>
    </row>
    <row r="435" spans="2:31" ht="15.75" customHeight="1" x14ac:dyDescent="0.2">
      <c r="B435" s="2"/>
      <c r="C435" s="2"/>
      <c r="D435" s="2"/>
      <c r="F435" s="2"/>
      <c r="K435" s="2"/>
      <c r="L435" s="2"/>
      <c r="M435" s="2"/>
      <c r="N435" s="2"/>
      <c r="O435" s="2"/>
      <c r="AC435" s="2"/>
      <c r="AE435" s="2"/>
    </row>
    <row r="436" spans="2:31" ht="15.75" customHeight="1" x14ac:dyDescent="0.2">
      <c r="B436" s="2"/>
      <c r="C436" s="2"/>
      <c r="D436" s="2"/>
      <c r="F436" s="2"/>
      <c r="K436" s="2"/>
      <c r="L436" s="2"/>
      <c r="M436" s="2"/>
      <c r="N436" s="2"/>
      <c r="O436" s="2"/>
      <c r="AC436" s="2"/>
      <c r="AE436" s="2"/>
    </row>
    <row r="437" spans="2:31" ht="15.75" customHeight="1" x14ac:dyDescent="0.2">
      <c r="B437" s="2"/>
      <c r="C437" s="2"/>
      <c r="D437" s="2"/>
      <c r="F437" s="2"/>
      <c r="K437" s="2"/>
      <c r="L437" s="2"/>
      <c r="M437" s="2"/>
      <c r="N437" s="2"/>
      <c r="O437" s="2"/>
      <c r="AC437" s="2"/>
      <c r="AE437" s="2"/>
    </row>
    <row r="438" spans="2:31" ht="15.75" customHeight="1" x14ac:dyDescent="0.2">
      <c r="B438" s="2"/>
      <c r="C438" s="2"/>
      <c r="D438" s="2"/>
      <c r="F438" s="2"/>
      <c r="K438" s="2"/>
      <c r="L438" s="2"/>
      <c r="M438" s="2"/>
      <c r="N438" s="2"/>
      <c r="O438" s="2"/>
      <c r="AC438" s="2"/>
      <c r="AE438" s="2"/>
    </row>
    <row r="439" spans="2:31" ht="15.75" customHeight="1" x14ac:dyDescent="0.2">
      <c r="B439" s="2"/>
      <c r="C439" s="2"/>
      <c r="D439" s="2"/>
      <c r="F439" s="2"/>
      <c r="K439" s="2"/>
      <c r="L439" s="2"/>
      <c r="M439" s="2"/>
      <c r="N439" s="2"/>
      <c r="O439" s="2"/>
      <c r="AC439" s="2"/>
      <c r="AE439" s="2"/>
    </row>
    <row r="440" spans="2:31" ht="15.75" customHeight="1" x14ac:dyDescent="0.2">
      <c r="B440" s="2"/>
      <c r="C440" s="2"/>
      <c r="D440" s="2"/>
      <c r="F440" s="2"/>
      <c r="K440" s="2"/>
      <c r="L440" s="2"/>
      <c r="M440" s="2"/>
      <c r="N440" s="2"/>
      <c r="O440" s="2"/>
      <c r="AC440" s="2"/>
      <c r="AE440" s="2"/>
    </row>
    <row r="441" spans="2:31" ht="15.75" customHeight="1" x14ac:dyDescent="0.2">
      <c r="B441" s="2"/>
      <c r="C441" s="2"/>
      <c r="D441" s="2"/>
      <c r="F441" s="2"/>
      <c r="K441" s="2"/>
      <c r="L441" s="2"/>
      <c r="M441" s="2"/>
      <c r="N441" s="2"/>
      <c r="O441" s="2"/>
      <c r="AC441" s="2"/>
      <c r="AE441" s="2"/>
    </row>
    <row r="442" spans="2:31" ht="15.75" customHeight="1" x14ac:dyDescent="0.2">
      <c r="B442" s="2"/>
      <c r="C442" s="2"/>
      <c r="D442" s="2"/>
      <c r="F442" s="2"/>
      <c r="K442" s="2"/>
      <c r="L442" s="2"/>
      <c r="M442" s="2"/>
      <c r="N442" s="2"/>
      <c r="O442" s="2"/>
      <c r="AC442" s="2"/>
      <c r="AE442" s="2"/>
    </row>
    <row r="443" spans="2:31" ht="15.75" customHeight="1" x14ac:dyDescent="0.2">
      <c r="B443" s="2"/>
      <c r="C443" s="2"/>
      <c r="D443" s="2"/>
      <c r="F443" s="2"/>
      <c r="K443" s="2"/>
      <c r="L443" s="2"/>
      <c r="M443" s="2"/>
      <c r="N443" s="2"/>
      <c r="O443" s="2"/>
      <c r="AC443" s="2"/>
      <c r="AE443" s="2"/>
    </row>
    <row r="444" spans="2:31" ht="15.75" customHeight="1" x14ac:dyDescent="0.2">
      <c r="B444" s="2"/>
      <c r="C444" s="2"/>
      <c r="D444" s="2"/>
      <c r="F444" s="2"/>
      <c r="K444" s="2"/>
      <c r="L444" s="2"/>
      <c r="M444" s="2"/>
      <c r="N444" s="2"/>
      <c r="O444" s="2"/>
      <c r="AC444" s="2"/>
      <c r="AE444" s="2"/>
    </row>
    <row r="445" spans="2:31" ht="15.75" customHeight="1" x14ac:dyDescent="0.2">
      <c r="B445" s="2"/>
      <c r="C445" s="2"/>
      <c r="D445" s="2"/>
      <c r="F445" s="2"/>
      <c r="K445" s="2"/>
      <c r="L445" s="2"/>
      <c r="M445" s="2"/>
      <c r="N445" s="2"/>
      <c r="O445" s="2"/>
      <c r="AC445" s="2"/>
      <c r="AE445" s="2"/>
    </row>
    <row r="446" spans="2:31" ht="15.75" customHeight="1" x14ac:dyDescent="0.2">
      <c r="B446" s="2"/>
      <c r="C446" s="2"/>
      <c r="D446" s="2"/>
      <c r="F446" s="2"/>
      <c r="K446" s="2"/>
      <c r="L446" s="2"/>
      <c r="M446" s="2"/>
      <c r="N446" s="2"/>
      <c r="O446" s="2"/>
      <c r="AC446" s="2"/>
      <c r="AE446" s="2"/>
    </row>
    <row r="447" spans="2:31" ht="15.75" customHeight="1" x14ac:dyDescent="0.2">
      <c r="B447" s="2"/>
      <c r="C447" s="2"/>
      <c r="D447" s="2"/>
      <c r="F447" s="2"/>
      <c r="K447" s="2"/>
      <c r="L447" s="2"/>
      <c r="M447" s="2"/>
      <c r="N447" s="2"/>
      <c r="O447" s="2"/>
      <c r="AC447" s="2"/>
      <c r="AE447" s="2"/>
    </row>
    <row r="448" spans="2:31" ht="15.75" customHeight="1" x14ac:dyDescent="0.2">
      <c r="B448" s="2"/>
      <c r="C448" s="2"/>
      <c r="D448" s="2"/>
      <c r="F448" s="2"/>
      <c r="K448" s="2"/>
      <c r="L448" s="2"/>
      <c r="M448" s="2"/>
      <c r="N448" s="2"/>
      <c r="O448" s="2"/>
      <c r="AC448" s="2"/>
      <c r="AE448" s="2"/>
    </row>
    <row r="449" spans="2:31" ht="15.75" customHeight="1" x14ac:dyDescent="0.2">
      <c r="B449" s="2"/>
      <c r="C449" s="2"/>
      <c r="D449" s="2"/>
      <c r="F449" s="2"/>
      <c r="K449" s="2"/>
      <c r="L449" s="2"/>
      <c r="M449" s="2"/>
      <c r="N449" s="2"/>
      <c r="O449" s="2"/>
      <c r="AC449" s="2"/>
      <c r="AE449" s="2"/>
    </row>
    <row r="450" spans="2:31" ht="15.75" customHeight="1" x14ac:dyDescent="0.2">
      <c r="B450" s="2"/>
      <c r="C450" s="2"/>
      <c r="D450" s="2"/>
      <c r="F450" s="2"/>
      <c r="K450" s="2"/>
      <c r="L450" s="2"/>
      <c r="M450" s="2"/>
      <c r="N450" s="2"/>
      <c r="O450" s="2"/>
      <c r="AC450" s="2"/>
      <c r="AE450" s="2"/>
    </row>
    <row r="451" spans="2:31" ht="15.75" customHeight="1" x14ac:dyDescent="0.2">
      <c r="B451" s="2"/>
      <c r="C451" s="2"/>
      <c r="D451" s="2"/>
      <c r="F451" s="2"/>
      <c r="K451" s="2"/>
      <c r="L451" s="2"/>
      <c r="M451" s="2"/>
      <c r="N451" s="2"/>
      <c r="O451" s="2"/>
      <c r="AC451" s="2"/>
      <c r="AE451" s="2"/>
    </row>
    <row r="452" spans="2:31" ht="15.75" customHeight="1" x14ac:dyDescent="0.2">
      <c r="B452" s="2"/>
      <c r="C452" s="2"/>
      <c r="D452" s="2"/>
      <c r="F452" s="2"/>
      <c r="K452" s="2"/>
      <c r="L452" s="2"/>
      <c r="M452" s="2"/>
      <c r="N452" s="2"/>
      <c r="O452" s="2"/>
      <c r="AC452" s="2"/>
      <c r="AE452" s="2"/>
    </row>
    <row r="453" spans="2:31" ht="15.75" customHeight="1" x14ac:dyDescent="0.2">
      <c r="B453" s="2"/>
      <c r="C453" s="2"/>
      <c r="D453" s="2"/>
      <c r="F453" s="2"/>
      <c r="K453" s="2"/>
      <c r="L453" s="2"/>
      <c r="M453" s="2"/>
      <c r="N453" s="2"/>
      <c r="O453" s="2"/>
      <c r="AC453" s="2"/>
      <c r="AE453" s="2"/>
    </row>
    <row r="454" spans="2:31" ht="15.75" customHeight="1" x14ac:dyDescent="0.2">
      <c r="B454" s="2"/>
      <c r="C454" s="2"/>
      <c r="D454" s="2"/>
      <c r="F454" s="2"/>
      <c r="K454" s="2"/>
      <c r="L454" s="2"/>
      <c r="M454" s="2"/>
      <c r="N454" s="2"/>
      <c r="O454" s="2"/>
      <c r="AC454" s="2"/>
      <c r="AE454" s="2"/>
    </row>
    <row r="455" spans="2:31" ht="15.75" customHeight="1" x14ac:dyDescent="0.2">
      <c r="B455" s="2"/>
      <c r="C455" s="2"/>
      <c r="D455" s="2"/>
      <c r="F455" s="2"/>
      <c r="K455" s="2"/>
      <c r="L455" s="2"/>
      <c r="M455" s="2"/>
      <c r="N455" s="2"/>
      <c r="O455" s="2"/>
      <c r="AC455" s="2"/>
      <c r="AE455" s="2"/>
    </row>
    <row r="456" spans="2:31" ht="15.75" customHeight="1" x14ac:dyDescent="0.2">
      <c r="B456" s="2"/>
      <c r="C456" s="2"/>
      <c r="D456" s="2"/>
      <c r="F456" s="2"/>
      <c r="K456" s="2"/>
      <c r="L456" s="2"/>
      <c r="M456" s="2"/>
      <c r="N456" s="2"/>
      <c r="O456" s="2"/>
      <c r="AC456" s="2"/>
      <c r="AE456" s="2"/>
    </row>
    <row r="457" spans="2:31" ht="15.75" customHeight="1" x14ac:dyDescent="0.2">
      <c r="B457" s="2"/>
      <c r="C457" s="2"/>
      <c r="D457" s="2"/>
      <c r="F457" s="2"/>
      <c r="K457" s="2"/>
      <c r="L457" s="2"/>
      <c r="M457" s="2"/>
      <c r="N457" s="2"/>
      <c r="O457" s="2"/>
      <c r="AC457" s="2"/>
      <c r="AE457" s="2"/>
    </row>
    <row r="458" spans="2:31" ht="15.75" customHeight="1" x14ac:dyDescent="0.2">
      <c r="B458" s="2"/>
      <c r="C458" s="2"/>
      <c r="D458" s="2"/>
      <c r="F458" s="2"/>
      <c r="K458" s="2"/>
      <c r="L458" s="2"/>
      <c r="M458" s="2"/>
      <c r="N458" s="2"/>
      <c r="O458" s="2"/>
      <c r="AC458" s="2"/>
      <c r="AE458" s="2"/>
    </row>
    <row r="459" spans="2:31" ht="15.75" customHeight="1" x14ac:dyDescent="0.2">
      <c r="B459" s="2"/>
      <c r="C459" s="2"/>
      <c r="D459" s="2"/>
      <c r="F459" s="2"/>
      <c r="K459" s="2"/>
      <c r="L459" s="2"/>
      <c r="M459" s="2"/>
      <c r="N459" s="2"/>
      <c r="O459" s="2"/>
      <c r="AC459" s="2"/>
      <c r="AE459" s="2"/>
    </row>
    <row r="460" spans="2:31" ht="15.75" customHeight="1" x14ac:dyDescent="0.2">
      <c r="B460" s="2"/>
      <c r="C460" s="2"/>
      <c r="D460" s="2"/>
      <c r="F460" s="2"/>
      <c r="K460" s="2"/>
      <c r="L460" s="2"/>
      <c r="M460" s="2"/>
      <c r="N460" s="2"/>
      <c r="O460" s="2"/>
      <c r="AC460" s="2"/>
      <c r="AE460" s="2"/>
    </row>
    <row r="461" spans="2:31" ht="15.75" customHeight="1" x14ac:dyDescent="0.2">
      <c r="B461" s="2"/>
      <c r="C461" s="2"/>
      <c r="D461" s="2"/>
      <c r="F461" s="2"/>
      <c r="K461" s="2"/>
      <c r="L461" s="2"/>
      <c r="M461" s="2"/>
      <c r="N461" s="2"/>
      <c r="O461" s="2"/>
      <c r="AC461" s="2"/>
      <c r="AE461" s="2"/>
    </row>
    <row r="462" spans="2:31" ht="15.75" customHeight="1" x14ac:dyDescent="0.2">
      <c r="B462" s="2"/>
      <c r="C462" s="2"/>
      <c r="D462" s="2"/>
      <c r="F462" s="2"/>
      <c r="K462" s="2"/>
      <c r="L462" s="2"/>
      <c r="M462" s="2"/>
      <c r="N462" s="2"/>
      <c r="O462" s="2"/>
      <c r="AC462" s="2"/>
      <c r="AE462" s="2"/>
    </row>
    <row r="463" spans="2:31" ht="15.75" customHeight="1" x14ac:dyDescent="0.2">
      <c r="B463" s="2"/>
      <c r="C463" s="2"/>
      <c r="D463" s="2"/>
      <c r="F463" s="2"/>
      <c r="K463" s="2"/>
      <c r="L463" s="2"/>
      <c r="M463" s="2"/>
      <c r="N463" s="2"/>
      <c r="O463" s="2"/>
      <c r="AC463" s="2"/>
      <c r="AE463" s="2"/>
    </row>
    <row r="464" spans="2:31" ht="15.75" customHeight="1" x14ac:dyDescent="0.2">
      <c r="B464" s="2"/>
      <c r="C464" s="2"/>
      <c r="D464" s="2"/>
      <c r="F464" s="2"/>
      <c r="K464" s="2"/>
      <c r="L464" s="2"/>
      <c r="M464" s="2"/>
      <c r="N464" s="2"/>
      <c r="O464" s="2"/>
      <c r="AC464" s="2"/>
      <c r="AE464" s="2"/>
    </row>
    <row r="465" spans="2:31" ht="15.75" customHeight="1" x14ac:dyDescent="0.2">
      <c r="B465" s="2"/>
      <c r="C465" s="2"/>
      <c r="D465" s="2"/>
      <c r="F465" s="2"/>
      <c r="K465" s="2"/>
      <c r="L465" s="2"/>
      <c r="M465" s="2"/>
      <c r="N465" s="2"/>
      <c r="O465" s="2"/>
      <c r="AC465" s="2"/>
      <c r="AE465" s="2"/>
    </row>
    <row r="466" spans="2:31" ht="15.75" customHeight="1" x14ac:dyDescent="0.2">
      <c r="B466" s="2"/>
      <c r="C466" s="2"/>
      <c r="D466" s="2"/>
      <c r="F466" s="2"/>
      <c r="K466" s="2"/>
      <c r="L466" s="2"/>
      <c r="M466" s="2"/>
      <c r="N466" s="2"/>
      <c r="O466" s="2"/>
      <c r="AC466" s="2"/>
      <c r="AE466" s="2"/>
    </row>
    <row r="467" spans="2:31" ht="15.75" customHeight="1" x14ac:dyDescent="0.2">
      <c r="B467" s="2"/>
      <c r="C467" s="2"/>
      <c r="D467" s="2"/>
      <c r="F467" s="2"/>
      <c r="K467" s="2"/>
      <c r="L467" s="2"/>
      <c r="M467" s="2"/>
      <c r="N467" s="2"/>
      <c r="O467" s="2"/>
      <c r="AC467" s="2"/>
      <c r="AE467" s="2"/>
    </row>
    <row r="468" spans="2:31" ht="15.75" customHeight="1" x14ac:dyDescent="0.2">
      <c r="B468" s="2"/>
      <c r="C468" s="2"/>
      <c r="D468" s="2"/>
      <c r="F468" s="2"/>
      <c r="K468" s="2"/>
      <c r="L468" s="2"/>
      <c r="M468" s="2"/>
      <c r="N468" s="2"/>
      <c r="O468" s="2"/>
      <c r="AC468" s="2"/>
      <c r="AE468" s="2"/>
    </row>
    <row r="469" spans="2:31" ht="15.75" customHeight="1" x14ac:dyDescent="0.2">
      <c r="B469" s="2"/>
      <c r="C469" s="2"/>
      <c r="D469" s="2"/>
      <c r="F469" s="2"/>
      <c r="K469" s="2"/>
      <c r="L469" s="2"/>
      <c r="M469" s="2"/>
      <c r="N469" s="2"/>
      <c r="O469" s="2"/>
      <c r="AC469" s="2"/>
      <c r="AE469" s="2"/>
    </row>
    <row r="470" spans="2:31" ht="15.75" customHeight="1" x14ac:dyDescent="0.2">
      <c r="B470" s="2"/>
      <c r="C470" s="2"/>
      <c r="D470" s="2"/>
      <c r="F470" s="2"/>
      <c r="K470" s="2"/>
      <c r="L470" s="2"/>
      <c r="M470" s="2"/>
      <c r="N470" s="2"/>
      <c r="O470" s="2"/>
      <c r="AC470" s="2"/>
      <c r="AE470" s="2"/>
    </row>
    <row r="471" spans="2:31" ht="15.75" customHeight="1" x14ac:dyDescent="0.2">
      <c r="B471" s="2"/>
      <c r="C471" s="2"/>
      <c r="D471" s="2"/>
      <c r="F471" s="2"/>
      <c r="K471" s="2"/>
      <c r="L471" s="2"/>
      <c r="M471" s="2"/>
      <c r="N471" s="2"/>
      <c r="O471" s="2"/>
      <c r="AC471" s="2"/>
      <c r="AE471" s="2"/>
    </row>
    <row r="472" spans="2:31" ht="15.75" customHeight="1" x14ac:dyDescent="0.2">
      <c r="B472" s="2"/>
      <c r="C472" s="2"/>
      <c r="D472" s="2"/>
      <c r="F472" s="2"/>
      <c r="K472" s="2"/>
      <c r="L472" s="2"/>
      <c r="M472" s="2"/>
      <c r="N472" s="2"/>
      <c r="O472" s="2"/>
      <c r="AC472" s="2"/>
      <c r="AE472" s="2"/>
    </row>
    <row r="473" spans="2:31" ht="15.75" customHeight="1" x14ac:dyDescent="0.2">
      <c r="B473" s="2"/>
      <c r="C473" s="2"/>
      <c r="D473" s="2"/>
      <c r="F473" s="2"/>
      <c r="K473" s="2"/>
      <c r="L473" s="2"/>
      <c r="M473" s="2"/>
      <c r="N473" s="2"/>
      <c r="O473" s="2"/>
      <c r="AC473" s="2"/>
      <c r="AE473" s="2"/>
    </row>
    <row r="474" spans="2:31" ht="15.75" customHeight="1" x14ac:dyDescent="0.2">
      <c r="B474" s="2"/>
      <c r="C474" s="2"/>
      <c r="D474" s="2"/>
      <c r="F474" s="2"/>
      <c r="K474" s="2"/>
      <c r="L474" s="2"/>
      <c r="M474" s="2"/>
      <c r="N474" s="2"/>
      <c r="O474" s="2"/>
      <c r="AC474" s="2"/>
      <c r="AE474" s="2"/>
    </row>
    <row r="475" spans="2:31" ht="15.75" customHeight="1" x14ac:dyDescent="0.2">
      <c r="B475" s="2"/>
      <c r="C475" s="2"/>
      <c r="D475" s="2"/>
      <c r="F475" s="2"/>
      <c r="K475" s="2"/>
      <c r="L475" s="2"/>
      <c r="M475" s="2"/>
      <c r="N475" s="2"/>
      <c r="O475" s="2"/>
      <c r="AC475" s="2"/>
      <c r="AE475" s="2"/>
    </row>
    <row r="476" spans="2:31" ht="15.75" customHeight="1" x14ac:dyDescent="0.2">
      <c r="B476" s="2"/>
      <c r="C476" s="2"/>
      <c r="D476" s="2"/>
      <c r="F476" s="2"/>
      <c r="K476" s="2"/>
      <c r="L476" s="2"/>
      <c r="M476" s="2"/>
      <c r="N476" s="2"/>
      <c r="O476" s="2"/>
      <c r="AC476" s="2"/>
      <c r="AE476" s="2"/>
    </row>
    <row r="477" spans="2:31" ht="15.75" customHeight="1" x14ac:dyDescent="0.2">
      <c r="B477" s="2"/>
      <c r="C477" s="2"/>
      <c r="D477" s="2"/>
      <c r="F477" s="2"/>
      <c r="K477" s="2"/>
      <c r="L477" s="2"/>
      <c r="M477" s="2"/>
      <c r="N477" s="2"/>
      <c r="O477" s="2"/>
      <c r="AC477" s="2"/>
      <c r="AE477" s="2"/>
    </row>
    <row r="478" spans="2:31" ht="15.75" customHeight="1" x14ac:dyDescent="0.2">
      <c r="B478" s="2"/>
      <c r="C478" s="2"/>
      <c r="D478" s="2"/>
      <c r="F478" s="2"/>
      <c r="K478" s="2"/>
      <c r="L478" s="2"/>
      <c r="M478" s="2"/>
      <c r="N478" s="2"/>
      <c r="O478" s="2"/>
      <c r="AC478" s="2"/>
      <c r="AE478" s="2"/>
    </row>
    <row r="479" spans="2:31" ht="15.75" customHeight="1" x14ac:dyDescent="0.2">
      <c r="B479" s="2"/>
      <c r="C479" s="2"/>
      <c r="D479" s="2"/>
      <c r="F479" s="2"/>
      <c r="K479" s="2"/>
      <c r="L479" s="2"/>
      <c r="M479" s="2"/>
      <c r="N479" s="2"/>
      <c r="O479" s="2"/>
      <c r="AC479" s="2"/>
      <c r="AE479" s="2"/>
    </row>
    <row r="480" spans="2:31" ht="15.75" customHeight="1" x14ac:dyDescent="0.2">
      <c r="B480" s="2"/>
      <c r="C480" s="2"/>
      <c r="D480" s="2"/>
      <c r="F480" s="2"/>
      <c r="K480" s="2"/>
      <c r="L480" s="2"/>
      <c r="M480" s="2"/>
      <c r="N480" s="2"/>
      <c r="O480" s="2"/>
      <c r="AC480" s="2"/>
      <c r="AE480" s="2"/>
    </row>
    <row r="481" spans="2:31" ht="15.75" customHeight="1" x14ac:dyDescent="0.2">
      <c r="B481" s="2"/>
      <c r="C481" s="2"/>
      <c r="D481" s="2"/>
      <c r="F481" s="2"/>
      <c r="K481" s="2"/>
      <c r="L481" s="2"/>
      <c r="M481" s="2"/>
      <c r="N481" s="2"/>
      <c r="O481" s="2"/>
      <c r="AC481" s="2"/>
      <c r="AE481" s="2"/>
    </row>
    <row r="482" spans="2:31" ht="15.75" customHeight="1" x14ac:dyDescent="0.2">
      <c r="B482" s="2"/>
      <c r="C482" s="2"/>
      <c r="D482" s="2"/>
      <c r="F482" s="2"/>
      <c r="K482" s="2"/>
      <c r="L482" s="2"/>
      <c r="M482" s="2"/>
      <c r="N482" s="2"/>
      <c r="O482" s="2"/>
      <c r="AC482" s="2"/>
      <c r="AE482" s="2"/>
    </row>
    <row r="483" spans="2:31" ht="15.75" customHeight="1" x14ac:dyDescent="0.2">
      <c r="B483" s="2"/>
      <c r="C483" s="2"/>
      <c r="D483" s="2"/>
      <c r="F483" s="2"/>
      <c r="K483" s="2"/>
      <c r="L483" s="2"/>
      <c r="M483" s="2"/>
      <c r="N483" s="2"/>
      <c r="O483" s="2"/>
      <c r="AC483" s="2"/>
      <c r="AE483" s="2"/>
    </row>
    <row r="484" spans="2:31" ht="15.75" customHeight="1" x14ac:dyDescent="0.2">
      <c r="B484" s="2"/>
      <c r="C484" s="2"/>
      <c r="D484" s="2"/>
      <c r="F484" s="2"/>
      <c r="K484" s="2"/>
      <c r="L484" s="2"/>
      <c r="M484" s="2"/>
      <c r="N484" s="2"/>
      <c r="O484" s="2"/>
      <c r="AC484" s="2"/>
      <c r="AE484" s="2"/>
    </row>
    <row r="485" spans="2:31" ht="15.75" customHeight="1" x14ac:dyDescent="0.2">
      <c r="B485" s="2"/>
      <c r="C485" s="2"/>
      <c r="D485" s="2"/>
      <c r="F485" s="2"/>
      <c r="K485" s="2"/>
      <c r="L485" s="2"/>
      <c r="M485" s="2"/>
      <c r="N485" s="2"/>
      <c r="O485" s="2"/>
      <c r="AC485" s="2"/>
      <c r="AE485" s="2"/>
    </row>
    <row r="486" spans="2:31" ht="15.75" customHeight="1" x14ac:dyDescent="0.2">
      <c r="B486" s="2"/>
      <c r="C486" s="2"/>
      <c r="D486" s="2"/>
      <c r="F486" s="2"/>
      <c r="K486" s="2"/>
      <c r="L486" s="2"/>
      <c r="M486" s="2"/>
      <c r="N486" s="2"/>
      <c r="O486" s="2"/>
      <c r="AC486" s="2"/>
      <c r="AE486" s="2"/>
    </row>
    <row r="487" spans="2:31" ht="15.75" customHeight="1" x14ac:dyDescent="0.2">
      <c r="B487" s="2"/>
      <c r="C487" s="2"/>
      <c r="D487" s="2"/>
      <c r="F487" s="2"/>
      <c r="K487" s="2"/>
      <c r="L487" s="2"/>
      <c r="M487" s="2"/>
      <c r="N487" s="2"/>
      <c r="O487" s="2"/>
      <c r="AC487" s="2"/>
      <c r="AE487" s="2"/>
    </row>
    <row r="488" spans="2:31" ht="15.75" customHeight="1" x14ac:dyDescent="0.2">
      <c r="B488" s="2"/>
      <c r="C488" s="2"/>
      <c r="D488" s="2"/>
      <c r="F488" s="2"/>
      <c r="K488" s="2"/>
      <c r="L488" s="2"/>
      <c r="M488" s="2"/>
      <c r="N488" s="2"/>
      <c r="O488" s="2"/>
      <c r="AC488" s="2"/>
      <c r="AE488" s="2"/>
    </row>
    <row r="489" spans="2:31" ht="15.75" customHeight="1" x14ac:dyDescent="0.2">
      <c r="B489" s="2"/>
      <c r="C489" s="2"/>
      <c r="D489" s="2"/>
      <c r="F489" s="2"/>
      <c r="K489" s="2"/>
      <c r="L489" s="2"/>
      <c r="M489" s="2"/>
      <c r="N489" s="2"/>
      <c r="O489" s="2"/>
      <c r="AC489" s="2"/>
      <c r="AE489" s="2"/>
    </row>
    <row r="490" spans="2:31" ht="15.75" customHeight="1" x14ac:dyDescent="0.2">
      <c r="B490" s="2"/>
      <c r="C490" s="2"/>
      <c r="D490" s="2"/>
      <c r="F490" s="2"/>
      <c r="K490" s="2"/>
      <c r="L490" s="2"/>
      <c r="M490" s="2"/>
      <c r="N490" s="2"/>
      <c r="O490" s="2"/>
      <c r="AC490" s="2"/>
      <c r="AE490" s="2"/>
    </row>
    <row r="491" spans="2:31" ht="15.75" customHeight="1" x14ac:dyDescent="0.2">
      <c r="B491" s="2"/>
      <c r="C491" s="2"/>
      <c r="D491" s="2"/>
      <c r="F491" s="2"/>
      <c r="K491" s="2"/>
      <c r="L491" s="2"/>
      <c r="M491" s="2"/>
      <c r="N491" s="2"/>
      <c r="O491" s="2"/>
      <c r="AC491" s="2"/>
      <c r="AE491" s="2"/>
    </row>
    <row r="492" spans="2:31" ht="15.75" customHeight="1" x14ac:dyDescent="0.2">
      <c r="B492" s="2"/>
      <c r="C492" s="2"/>
      <c r="D492" s="2"/>
      <c r="F492" s="2"/>
      <c r="K492" s="2"/>
      <c r="L492" s="2"/>
      <c r="M492" s="2"/>
      <c r="N492" s="2"/>
      <c r="O492" s="2"/>
      <c r="AC492" s="2"/>
      <c r="AE492" s="2"/>
    </row>
    <row r="493" spans="2:31" ht="15.75" customHeight="1" x14ac:dyDescent="0.2">
      <c r="B493" s="2"/>
      <c r="C493" s="2"/>
      <c r="D493" s="2"/>
      <c r="F493" s="2"/>
      <c r="K493" s="2"/>
      <c r="L493" s="2"/>
      <c r="M493" s="2"/>
      <c r="N493" s="2"/>
      <c r="O493" s="2"/>
      <c r="AC493" s="2"/>
      <c r="AE493" s="2"/>
    </row>
    <row r="494" spans="2:31" ht="15.75" customHeight="1" x14ac:dyDescent="0.2">
      <c r="B494" s="2"/>
      <c r="C494" s="2"/>
      <c r="D494" s="2"/>
      <c r="F494" s="2"/>
      <c r="K494" s="2"/>
      <c r="L494" s="2"/>
      <c r="M494" s="2"/>
      <c r="N494" s="2"/>
      <c r="O494" s="2"/>
      <c r="AC494" s="2"/>
      <c r="AE494" s="2"/>
    </row>
    <row r="495" spans="2:31" ht="15.75" customHeight="1" x14ac:dyDescent="0.2">
      <c r="B495" s="2"/>
      <c r="C495" s="2"/>
      <c r="D495" s="2"/>
      <c r="F495" s="2"/>
      <c r="K495" s="2"/>
      <c r="L495" s="2"/>
      <c r="M495" s="2"/>
      <c r="N495" s="2"/>
      <c r="O495" s="2"/>
      <c r="AC495" s="2"/>
      <c r="AE495" s="2"/>
    </row>
    <row r="496" spans="2:31" ht="15.75" customHeight="1" x14ac:dyDescent="0.2">
      <c r="B496" s="2"/>
      <c r="C496" s="2"/>
      <c r="D496" s="2"/>
      <c r="F496" s="2"/>
      <c r="K496" s="2"/>
      <c r="L496" s="2"/>
      <c r="M496" s="2"/>
      <c r="N496" s="2"/>
      <c r="O496" s="2"/>
      <c r="AC496" s="2"/>
      <c r="AE496" s="2"/>
    </row>
    <row r="497" spans="2:31" ht="15.75" customHeight="1" x14ac:dyDescent="0.2">
      <c r="B497" s="2"/>
      <c r="C497" s="2"/>
      <c r="D497" s="2"/>
      <c r="F497" s="2"/>
      <c r="K497" s="2"/>
      <c r="L497" s="2"/>
      <c r="M497" s="2"/>
      <c r="N497" s="2"/>
      <c r="O497" s="2"/>
      <c r="AC497" s="2"/>
      <c r="AE497" s="2"/>
    </row>
    <row r="498" spans="2:31" ht="15.75" customHeight="1" x14ac:dyDescent="0.2">
      <c r="B498" s="2"/>
      <c r="C498" s="2"/>
      <c r="D498" s="2"/>
      <c r="F498" s="2"/>
      <c r="K498" s="2"/>
      <c r="L498" s="2"/>
      <c r="M498" s="2"/>
      <c r="N498" s="2"/>
      <c r="O498" s="2"/>
      <c r="AC498" s="2"/>
      <c r="AE498" s="2"/>
    </row>
    <row r="499" spans="2:31" ht="15.75" customHeight="1" x14ac:dyDescent="0.2">
      <c r="B499" s="2"/>
      <c r="C499" s="2"/>
      <c r="D499" s="2"/>
      <c r="F499" s="2"/>
      <c r="K499" s="2"/>
      <c r="L499" s="2"/>
      <c r="M499" s="2"/>
      <c r="N499" s="2"/>
      <c r="O499" s="2"/>
      <c r="AC499" s="2"/>
      <c r="AE499" s="2"/>
    </row>
    <row r="500" spans="2:31" ht="15.75" customHeight="1" x14ac:dyDescent="0.2">
      <c r="B500" s="2"/>
      <c r="C500" s="2"/>
      <c r="D500" s="2"/>
      <c r="F500" s="2"/>
      <c r="K500" s="2"/>
      <c r="L500" s="2"/>
      <c r="M500" s="2"/>
      <c r="N500" s="2"/>
      <c r="O500" s="2"/>
      <c r="AC500" s="2"/>
      <c r="AE500" s="2"/>
    </row>
    <row r="501" spans="2:31" ht="15.75" customHeight="1" x14ac:dyDescent="0.2">
      <c r="B501" s="2"/>
      <c r="C501" s="2"/>
      <c r="D501" s="2"/>
      <c r="F501" s="2"/>
      <c r="K501" s="2"/>
      <c r="L501" s="2"/>
      <c r="M501" s="2"/>
      <c r="N501" s="2"/>
      <c r="O501" s="2"/>
      <c r="AC501" s="2"/>
      <c r="AE501" s="2"/>
    </row>
    <row r="502" spans="2:31" ht="15.75" customHeight="1" x14ac:dyDescent="0.2">
      <c r="B502" s="2"/>
      <c r="C502" s="2"/>
      <c r="D502" s="2"/>
      <c r="F502" s="2"/>
      <c r="K502" s="2"/>
      <c r="L502" s="2"/>
      <c r="M502" s="2"/>
      <c r="N502" s="2"/>
      <c r="O502" s="2"/>
      <c r="AC502" s="2"/>
      <c r="AE502" s="2"/>
    </row>
    <row r="503" spans="2:31" ht="15.75" customHeight="1" x14ac:dyDescent="0.2">
      <c r="B503" s="2"/>
      <c r="C503" s="2"/>
      <c r="D503" s="2"/>
      <c r="F503" s="2"/>
      <c r="K503" s="2"/>
      <c r="L503" s="2"/>
      <c r="M503" s="2"/>
      <c r="N503" s="2"/>
      <c r="O503" s="2"/>
      <c r="AC503" s="2"/>
      <c r="AE503" s="2"/>
    </row>
    <row r="504" spans="2:31" ht="15.75" customHeight="1" x14ac:dyDescent="0.2">
      <c r="B504" s="2"/>
      <c r="C504" s="2"/>
      <c r="D504" s="2"/>
      <c r="F504" s="2"/>
      <c r="K504" s="2"/>
      <c r="L504" s="2"/>
      <c r="M504" s="2"/>
      <c r="N504" s="2"/>
      <c r="O504" s="2"/>
      <c r="AC504" s="2"/>
      <c r="AE504" s="2"/>
    </row>
    <row r="505" spans="2:31" ht="15.75" customHeight="1" x14ac:dyDescent="0.2">
      <c r="B505" s="2"/>
      <c r="C505" s="2"/>
      <c r="D505" s="2"/>
      <c r="F505" s="2"/>
      <c r="K505" s="2"/>
      <c r="L505" s="2"/>
      <c r="M505" s="2"/>
      <c r="N505" s="2"/>
      <c r="O505" s="2"/>
      <c r="AC505" s="2"/>
      <c r="AE505" s="2"/>
    </row>
    <row r="506" spans="2:31" ht="15.75" customHeight="1" x14ac:dyDescent="0.2">
      <c r="B506" s="2"/>
      <c r="C506" s="2"/>
      <c r="D506" s="2"/>
      <c r="F506" s="2"/>
      <c r="K506" s="2"/>
      <c r="L506" s="2"/>
      <c r="M506" s="2"/>
      <c r="N506" s="2"/>
      <c r="O506" s="2"/>
      <c r="AC506" s="2"/>
      <c r="AE506" s="2"/>
    </row>
    <row r="507" spans="2:31" ht="15.75" customHeight="1" x14ac:dyDescent="0.2">
      <c r="B507" s="2"/>
      <c r="C507" s="2"/>
      <c r="D507" s="2"/>
      <c r="F507" s="2"/>
      <c r="K507" s="2"/>
      <c r="L507" s="2"/>
      <c r="M507" s="2"/>
      <c r="N507" s="2"/>
      <c r="O507" s="2"/>
      <c r="AC507" s="2"/>
      <c r="AE507" s="2"/>
    </row>
    <row r="508" spans="2:31" ht="15.75" customHeight="1" x14ac:dyDescent="0.2">
      <c r="B508" s="2"/>
      <c r="C508" s="2"/>
      <c r="D508" s="2"/>
      <c r="F508" s="2"/>
      <c r="K508" s="2"/>
      <c r="L508" s="2"/>
      <c r="M508" s="2"/>
      <c r="N508" s="2"/>
      <c r="O508" s="2"/>
      <c r="AC508" s="2"/>
      <c r="AE508" s="2"/>
    </row>
    <row r="509" spans="2:31" ht="15.75" customHeight="1" x14ac:dyDescent="0.2">
      <c r="B509" s="2"/>
      <c r="C509" s="2"/>
      <c r="D509" s="2"/>
      <c r="F509" s="2"/>
      <c r="K509" s="2"/>
      <c r="L509" s="2"/>
      <c r="M509" s="2"/>
      <c r="N509" s="2"/>
      <c r="O509" s="2"/>
      <c r="AC509" s="2"/>
      <c r="AE509" s="2"/>
    </row>
    <row r="510" spans="2:31" ht="15.75" customHeight="1" x14ac:dyDescent="0.2">
      <c r="B510" s="2"/>
      <c r="C510" s="2"/>
      <c r="D510" s="2"/>
      <c r="F510" s="2"/>
      <c r="K510" s="2"/>
      <c r="L510" s="2"/>
      <c r="M510" s="2"/>
      <c r="N510" s="2"/>
      <c r="O510" s="2"/>
      <c r="AC510" s="2"/>
      <c r="AE510" s="2"/>
    </row>
    <row r="511" spans="2:31" ht="15.75" customHeight="1" x14ac:dyDescent="0.2">
      <c r="B511" s="2"/>
      <c r="C511" s="2"/>
      <c r="D511" s="2"/>
      <c r="F511" s="2"/>
      <c r="K511" s="2"/>
      <c r="L511" s="2"/>
      <c r="M511" s="2"/>
      <c r="N511" s="2"/>
      <c r="O511" s="2"/>
      <c r="AC511" s="2"/>
      <c r="AE511" s="2"/>
    </row>
    <row r="512" spans="2:31" ht="15.75" customHeight="1" x14ac:dyDescent="0.2">
      <c r="B512" s="2"/>
      <c r="C512" s="2"/>
      <c r="D512" s="2"/>
      <c r="F512" s="2"/>
      <c r="K512" s="2"/>
      <c r="L512" s="2"/>
      <c r="M512" s="2"/>
      <c r="N512" s="2"/>
      <c r="O512" s="2"/>
      <c r="AC512" s="2"/>
      <c r="AE512" s="2"/>
    </row>
    <row r="513" spans="2:31" ht="15.75" customHeight="1" x14ac:dyDescent="0.2">
      <c r="B513" s="2"/>
      <c r="C513" s="2"/>
      <c r="D513" s="2"/>
      <c r="F513" s="2"/>
      <c r="K513" s="2"/>
      <c r="L513" s="2"/>
      <c r="M513" s="2"/>
      <c r="N513" s="2"/>
      <c r="O513" s="2"/>
      <c r="AC513" s="2"/>
      <c r="AE513" s="2"/>
    </row>
    <row r="514" spans="2:31" ht="15.75" customHeight="1" x14ac:dyDescent="0.2">
      <c r="B514" s="2"/>
      <c r="C514" s="2"/>
      <c r="D514" s="2"/>
      <c r="F514" s="2"/>
      <c r="K514" s="2"/>
      <c r="L514" s="2"/>
      <c r="M514" s="2"/>
      <c r="N514" s="2"/>
      <c r="O514" s="2"/>
      <c r="AC514" s="2"/>
      <c r="AE514" s="2"/>
    </row>
    <row r="515" spans="2:31" ht="15.75" customHeight="1" x14ac:dyDescent="0.2">
      <c r="B515" s="2"/>
      <c r="C515" s="2"/>
      <c r="D515" s="2"/>
      <c r="F515" s="2"/>
      <c r="K515" s="2"/>
      <c r="L515" s="2"/>
      <c r="M515" s="2"/>
      <c r="N515" s="2"/>
      <c r="O515" s="2"/>
      <c r="AC515" s="2"/>
      <c r="AE515" s="2"/>
    </row>
    <row r="516" spans="2:31" ht="15.75" customHeight="1" x14ac:dyDescent="0.2">
      <c r="B516" s="2"/>
      <c r="C516" s="2"/>
      <c r="D516" s="2"/>
      <c r="F516" s="2"/>
      <c r="K516" s="2"/>
      <c r="L516" s="2"/>
      <c r="M516" s="2"/>
      <c r="N516" s="2"/>
      <c r="O516" s="2"/>
      <c r="AC516" s="2"/>
      <c r="AE516" s="2"/>
    </row>
    <row r="517" spans="2:31" ht="15.75" customHeight="1" x14ac:dyDescent="0.2">
      <c r="B517" s="2"/>
      <c r="C517" s="2"/>
      <c r="D517" s="2"/>
      <c r="F517" s="2"/>
      <c r="K517" s="2"/>
      <c r="L517" s="2"/>
      <c r="M517" s="2"/>
      <c r="N517" s="2"/>
      <c r="O517" s="2"/>
      <c r="AC517" s="2"/>
      <c r="AE517" s="2"/>
    </row>
    <row r="518" spans="2:31" ht="15.75" customHeight="1" x14ac:dyDescent="0.2">
      <c r="B518" s="2"/>
      <c r="C518" s="2"/>
      <c r="D518" s="2"/>
      <c r="F518" s="2"/>
      <c r="K518" s="2"/>
      <c r="L518" s="2"/>
      <c r="M518" s="2"/>
      <c r="N518" s="2"/>
      <c r="O518" s="2"/>
      <c r="AC518" s="2"/>
      <c r="AE518" s="2"/>
    </row>
    <row r="519" spans="2:31" ht="15.75" customHeight="1" x14ac:dyDescent="0.2">
      <c r="B519" s="2"/>
      <c r="C519" s="2"/>
      <c r="D519" s="2"/>
      <c r="F519" s="2"/>
      <c r="K519" s="2"/>
      <c r="L519" s="2"/>
      <c r="M519" s="2"/>
      <c r="N519" s="2"/>
      <c r="O519" s="2"/>
      <c r="AC519" s="2"/>
      <c r="AE519" s="2"/>
    </row>
    <row r="520" spans="2:31" ht="15.75" customHeight="1" x14ac:dyDescent="0.2">
      <c r="B520" s="2"/>
      <c r="C520" s="2"/>
      <c r="D520" s="2"/>
      <c r="F520" s="2"/>
      <c r="K520" s="2"/>
      <c r="L520" s="2"/>
      <c r="M520" s="2"/>
      <c r="N520" s="2"/>
      <c r="O520" s="2"/>
      <c r="AC520" s="2"/>
      <c r="AE520" s="2"/>
    </row>
    <row r="521" spans="2:31" ht="15.75" customHeight="1" x14ac:dyDescent="0.2">
      <c r="B521" s="2"/>
      <c r="C521" s="2"/>
      <c r="D521" s="2"/>
      <c r="F521" s="2"/>
      <c r="K521" s="2"/>
      <c r="L521" s="2"/>
      <c r="M521" s="2"/>
      <c r="N521" s="2"/>
      <c r="O521" s="2"/>
      <c r="AC521" s="2"/>
      <c r="AE521" s="2"/>
    </row>
    <row r="522" spans="2:31" ht="15.75" customHeight="1" x14ac:dyDescent="0.2">
      <c r="B522" s="2"/>
      <c r="C522" s="2"/>
      <c r="D522" s="2"/>
      <c r="F522" s="2"/>
      <c r="K522" s="2"/>
      <c r="L522" s="2"/>
      <c r="M522" s="2"/>
      <c r="N522" s="2"/>
      <c r="O522" s="2"/>
      <c r="AC522" s="2"/>
      <c r="AE522" s="2"/>
    </row>
    <row r="523" spans="2:31" ht="15.75" customHeight="1" x14ac:dyDescent="0.2">
      <c r="B523" s="2"/>
      <c r="C523" s="2"/>
      <c r="D523" s="2"/>
      <c r="F523" s="2"/>
      <c r="K523" s="2"/>
      <c r="L523" s="2"/>
      <c r="M523" s="2"/>
      <c r="N523" s="2"/>
      <c r="O523" s="2"/>
      <c r="AC523" s="2"/>
      <c r="AE523" s="2"/>
    </row>
    <row r="524" spans="2:31" ht="15.75" customHeight="1" x14ac:dyDescent="0.2">
      <c r="B524" s="2"/>
      <c r="C524" s="2"/>
      <c r="D524" s="2"/>
      <c r="F524" s="2"/>
      <c r="K524" s="2"/>
      <c r="L524" s="2"/>
      <c r="M524" s="2"/>
      <c r="N524" s="2"/>
      <c r="O524" s="2"/>
      <c r="AC524" s="2"/>
      <c r="AE524" s="2"/>
    </row>
    <row r="525" spans="2:31" ht="15.75" customHeight="1" x14ac:dyDescent="0.2">
      <c r="B525" s="2"/>
      <c r="C525" s="2"/>
      <c r="D525" s="2"/>
      <c r="F525" s="2"/>
      <c r="K525" s="2"/>
      <c r="L525" s="2"/>
      <c r="M525" s="2"/>
      <c r="N525" s="2"/>
      <c r="O525" s="2"/>
      <c r="AC525" s="2"/>
      <c r="AE525" s="2"/>
    </row>
    <row r="526" spans="2:31" ht="15.75" customHeight="1" x14ac:dyDescent="0.2">
      <c r="B526" s="2"/>
      <c r="C526" s="2"/>
      <c r="D526" s="2"/>
      <c r="F526" s="2"/>
      <c r="K526" s="2"/>
      <c r="L526" s="2"/>
      <c r="M526" s="2"/>
      <c r="N526" s="2"/>
      <c r="O526" s="2"/>
      <c r="AC526" s="2"/>
      <c r="AE526" s="2"/>
    </row>
    <row r="527" spans="2:31" ht="15.75" customHeight="1" x14ac:dyDescent="0.2">
      <c r="B527" s="2"/>
      <c r="C527" s="2"/>
      <c r="D527" s="2"/>
      <c r="F527" s="2"/>
      <c r="K527" s="2"/>
      <c r="L527" s="2"/>
      <c r="M527" s="2"/>
      <c r="N527" s="2"/>
      <c r="O527" s="2"/>
      <c r="AC527" s="2"/>
      <c r="AE527" s="2"/>
    </row>
    <row r="528" spans="2:31" ht="15.75" customHeight="1" x14ac:dyDescent="0.2">
      <c r="B528" s="2"/>
      <c r="C528" s="2"/>
      <c r="D528" s="2"/>
      <c r="F528" s="2"/>
      <c r="K528" s="2"/>
      <c r="L528" s="2"/>
      <c r="M528" s="2"/>
      <c r="N528" s="2"/>
      <c r="O528" s="2"/>
      <c r="AC528" s="2"/>
      <c r="AE528" s="2"/>
    </row>
    <row r="529" spans="2:31" ht="15.75" customHeight="1" x14ac:dyDescent="0.2">
      <c r="B529" s="2"/>
      <c r="C529" s="2"/>
      <c r="D529" s="2"/>
      <c r="F529" s="2"/>
      <c r="K529" s="2"/>
      <c r="L529" s="2"/>
      <c r="M529" s="2"/>
      <c r="N529" s="2"/>
      <c r="O529" s="2"/>
      <c r="AC529" s="2"/>
      <c r="AE529" s="2"/>
    </row>
    <row r="530" spans="2:31" ht="15.75" customHeight="1" x14ac:dyDescent="0.2">
      <c r="B530" s="2"/>
      <c r="C530" s="2"/>
      <c r="D530" s="2"/>
      <c r="F530" s="2"/>
      <c r="K530" s="2"/>
      <c r="L530" s="2"/>
      <c r="M530" s="2"/>
      <c r="N530" s="2"/>
      <c r="O530" s="2"/>
      <c r="AC530" s="2"/>
      <c r="AE530" s="2"/>
    </row>
    <row r="531" spans="2:31" ht="15.75" customHeight="1" x14ac:dyDescent="0.2">
      <c r="B531" s="2"/>
      <c r="C531" s="2"/>
      <c r="D531" s="2"/>
      <c r="F531" s="2"/>
      <c r="K531" s="2"/>
      <c r="L531" s="2"/>
      <c r="M531" s="2"/>
      <c r="N531" s="2"/>
      <c r="O531" s="2"/>
      <c r="AC531" s="2"/>
      <c r="AE531" s="2"/>
    </row>
    <row r="532" spans="2:31" ht="15.75" customHeight="1" x14ac:dyDescent="0.2">
      <c r="B532" s="2"/>
      <c r="C532" s="2"/>
      <c r="D532" s="2"/>
      <c r="F532" s="2"/>
      <c r="K532" s="2"/>
      <c r="L532" s="2"/>
      <c r="M532" s="2"/>
      <c r="N532" s="2"/>
      <c r="O532" s="2"/>
      <c r="AC532" s="2"/>
      <c r="AE532" s="2"/>
    </row>
    <row r="533" spans="2:31" ht="15.75" customHeight="1" x14ac:dyDescent="0.2">
      <c r="B533" s="2"/>
      <c r="C533" s="2"/>
      <c r="D533" s="2"/>
      <c r="F533" s="2"/>
      <c r="K533" s="2"/>
      <c r="L533" s="2"/>
      <c r="M533" s="2"/>
      <c r="N533" s="2"/>
      <c r="O533" s="2"/>
      <c r="AC533" s="2"/>
      <c r="AE533" s="2"/>
    </row>
    <row r="534" spans="2:31" ht="15.75" customHeight="1" x14ac:dyDescent="0.2">
      <c r="B534" s="2"/>
      <c r="C534" s="2"/>
      <c r="D534" s="2"/>
      <c r="F534" s="2"/>
      <c r="K534" s="2"/>
      <c r="L534" s="2"/>
      <c r="M534" s="2"/>
      <c r="N534" s="2"/>
      <c r="O534" s="2"/>
      <c r="AC534" s="2"/>
      <c r="AE534" s="2"/>
    </row>
    <row r="535" spans="2:31" ht="15.75" customHeight="1" x14ac:dyDescent="0.2">
      <c r="B535" s="2"/>
      <c r="C535" s="2"/>
      <c r="D535" s="2"/>
      <c r="F535" s="2"/>
      <c r="K535" s="2"/>
      <c r="L535" s="2"/>
      <c r="M535" s="2"/>
      <c r="N535" s="2"/>
      <c r="O535" s="2"/>
      <c r="AC535" s="2"/>
      <c r="AE535" s="2"/>
    </row>
    <row r="536" spans="2:31" ht="15.75" customHeight="1" x14ac:dyDescent="0.2">
      <c r="B536" s="2"/>
      <c r="C536" s="2"/>
      <c r="D536" s="2"/>
      <c r="F536" s="2"/>
      <c r="K536" s="2"/>
      <c r="L536" s="2"/>
      <c r="M536" s="2"/>
      <c r="N536" s="2"/>
      <c r="O536" s="2"/>
      <c r="AC536" s="2"/>
      <c r="AE536" s="2"/>
    </row>
    <row r="537" spans="2:31" ht="15.75" customHeight="1" x14ac:dyDescent="0.2">
      <c r="B537" s="2"/>
      <c r="C537" s="2"/>
      <c r="D537" s="2"/>
      <c r="F537" s="2"/>
      <c r="K537" s="2"/>
      <c r="L537" s="2"/>
      <c r="M537" s="2"/>
      <c r="N537" s="2"/>
      <c r="O537" s="2"/>
      <c r="AC537" s="2"/>
      <c r="AE537" s="2"/>
    </row>
    <row r="538" spans="2:31" ht="15.75" customHeight="1" x14ac:dyDescent="0.2">
      <c r="B538" s="2"/>
      <c r="C538" s="2"/>
      <c r="D538" s="2"/>
      <c r="F538" s="2"/>
      <c r="K538" s="2"/>
      <c r="L538" s="2"/>
      <c r="M538" s="2"/>
      <c r="N538" s="2"/>
      <c r="O538" s="2"/>
      <c r="AC538" s="2"/>
      <c r="AE538" s="2"/>
    </row>
    <row r="539" spans="2:31" ht="15.75" customHeight="1" x14ac:dyDescent="0.2">
      <c r="B539" s="2"/>
      <c r="C539" s="2"/>
      <c r="D539" s="2"/>
      <c r="F539" s="2"/>
      <c r="K539" s="2"/>
      <c r="L539" s="2"/>
      <c r="M539" s="2"/>
      <c r="N539" s="2"/>
      <c r="O539" s="2"/>
      <c r="AC539" s="2"/>
      <c r="AE539" s="2"/>
    </row>
    <row r="540" spans="2:31" ht="15.75" customHeight="1" x14ac:dyDescent="0.2">
      <c r="B540" s="2"/>
      <c r="C540" s="2"/>
      <c r="D540" s="2"/>
      <c r="F540" s="2"/>
      <c r="K540" s="2"/>
      <c r="L540" s="2"/>
      <c r="M540" s="2"/>
      <c r="N540" s="2"/>
      <c r="O540" s="2"/>
      <c r="AC540" s="2"/>
      <c r="AE540" s="2"/>
    </row>
    <row r="541" spans="2:31" ht="15.75" customHeight="1" x14ac:dyDescent="0.2">
      <c r="B541" s="2"/>
      <c r="C541" s="2"/>
      <c r="D541" s="2"/>
      <c r="F541" s="2"/>
      <c r="K541" s="2"/>
      <c r="L541" s="2"/>
      <c r="M541" s="2"/>
      <c r="N541" s="2"/>
      <c r="O541" s="2"/>
      <c r="AC541" s="2"/>
      <c r="AE541" s="2"/>
    </row>
    <row r="542" spans="2:31" ht="15.75" customHeight="1" x14ac:dyDescent="0.2">
      <c r="B542" s="2"/>
      <c r="C542" s="2"/>
      <c r="D542" s="2"/>
      <c r="F542" s="2"/>
      <c r="K542" s="2"/>
      <c r="L542" s="2"/>
      <c r="M542" s="2"/>
      <c r="N542" s="2"/>
      <c r="O542" s="2"/>
      <c r="AC542" s="2"/>
      <c r="AE542" s="2"/>
    </row>
    <row r="543" spans="2:31" ht="15.75" customHeight="1" x14ac:dyDescent="0.2">
      <c r="B543" s="2"/>
      <c r="C543" s="2"/>
      <c r="D543" s="2"/>
      <c r="F543" s="2"/>
      <c r="K543" s="2"/>
      <c r="L543" s="2"/>
      <c r="M543" s="2"/>
      <c r="N543" s="2"/>
      <c r="O543" s="2"/>
      <c r="AC543" s="2"/>
      <c r="AE543" s="2"/>
    </row>
    <row r="544" spans="2:31" ht="15.75" customHeight="1" x14ac:dyDescent="0.2">
      <c r="B544" s="2"/>
      <c r="C544" s="2"/>
      <c r="D544" s="2"/>
      <c r="F544" s="2"/>
      <c r="K544" s="2"/>
      <c r="L544" s="2"/>
      <c r="M544" s="2"/>
      <c r="N544" s="2"/>
      <c r="O544" s="2"/>
      <c r="AC544" s="2"/>
      <c r="AE544" s="2"/>
    </row>
    <row r="545" spans="2:31" ht="15.75" customHeight="1" x14ac:dyDescent="0.2">
      <c r="B545" s="2"/>
      <c r="C545" s="2"/>
      <c r="D545" s="2"/>
      <c r="F545" s="2"/>
      <c r="K545" s="2"/>
      <c r="L545" s="2"/>
      <c r="M545" s="2"/>
      <c r="N545" s="2"/>
      <c r="O545" s="2"/>
      <c r="AC545" s="2"/>
      <c r="AE545" s="2"/>
    </row>
    <row r="546" spans="2:31" ht="15.75" customHeight="1" x14ac:dyDescent="0.2">
      <c r="B546" s="2"/>
      <c r="C546" s="2"/>
      <c r="D546" s="2"/>
      <c r="F546" s="2"/>
      <c r="K546" s="2"/>
      <c r="L546" s="2"/>
      <c r="M546" s="2"/>
      <c r="N546" s="2"/>
      <c r="O546" s="2"/>
      <c r="AC546" s="2"/>
      <c r="AE546" s="2"/>
    </row>
    <row r="547" spans="2:31" ht="15.75" customHeight="1" x14ac:dyDescent="0.2">
      <c r="B547" s="2"/>
      <c r="C547" s="2"/>
      <c r="D547" s="2"/>
      <c r="F547" s="2"/>
      <c r="K547" s="2"/>
      <c r="L547" s="2"/>
      <c r="M547" s="2"/>
      <c r="N547" s="2"/>
      <c r="O547" s="2"/>
      <c r="AC547" s="2"/>
      <c r="AE547" s="2"/>
    </row>
    <row r="548" spans="2:31" ht="15.75" customHeight="1" x14ac:dyDescent="0.2">
      <c r="B548" s="2"/>
      <c r="C548" s="2"/>
      <c r="D548" s="2"/>
      <c r="F548" s="2"/>
      <c r="K548" s="2"/>
      <c r="L548" s="2"/>
      <c r="M548" s="2"/>
      <c r="N548" s="2"/>
      <c r="O548" s="2"/>
      <c r="AC548" s="2"/>
      <c r="AE548" s="2"/>
    </row>
    <row r="549" spans="2:31" ht="15.75" customHeight="1" x14ac:dyDescent="0.2">
      <c r="B549" s="2"/>
      <c r="C549" s="2"/>
      <c r="D549" s="2"/>
      <c r="F549" s="2"/>
      <c r="K549" s="2"/>
      <c r="L549" s="2"/>
      <c r="M549" s="2"/>
      <c r="N549" s="2"/>
      <c r="O549" s="2"/>
      <c r="AC549" s="2"/>
      <c r="AE549" s="2"/>
    </row>
    <row r="550" spans="2:31" ht="15.75" customHeight="1" x14ac:dyDescent="0.2">
      <c r="B550" s="2"/>
      <c r="C550" s="2"/>
      <c r="D550" s="2"/>
      <c r="F550" s="2"/>
      <c r="K550" s="2"/>
      <c r="L550" s="2"/>
      <c r="M550" s="2"/>
      <c r="N550" s="2"/>
      <c r="O550" s="2"/>
      <c r="AC550" s="2"/>
      <c r="AE550" s="2"/>
    </row>
    <row r="551" spans="2:31" ht="15.75" customHeight="1" x14ac:dyDescent="0.2">
      <c r="B551" s="2"/>
      <c r="C551" s="2"/>
      <c r="D551" s="2"/>
      <c r="F551" s="2"/>
      <c r="K551" s="2"/>
      <c r="L551" s="2"/>
      <c r="M551" s="2"/>
      <c r="N551" s="2"/>
      <c r="O551" s="2"/>
      <c r="AC551" s="2"/>
      <c r="AE551" s="2"/>
    </row>
    <row r="552" spans="2:31" ht="15.75" customHeight="1" x14ac:dyDescent="0.2">
      <c r="B552" s="2"/>
      <c r="C552" s="2"/>
      <c r="D552" s="2"/>
      <c r="F552" s="2"/>
      <c r="K552" s="2"/>
      <c r="L552" s="2"/>
      <c r="M552" s="2"/>
      <c r="N552" s="2"/>
      <c r="O552" s="2"/>
      <c r="AC552" s="2"/>
      <c r="AE552" s="2"/>
    </row>
    <row r="553" spans="2:31" ht="15.75" customHeight="1" x14ac:dyDescent="0.2">
      <c r="B553" s="2"/>
      <c r="C553" s="2"/>
      <c r="D553" s="2"/>
      <c r="F553" s="2"/>
      <c r="K553" s="2"/>
      <c r="L553" s="2"/>
      <c r="M553" s="2"/>
      <c r="N553" s="2"/>
      <c r="O553" s="2"/>
      <c r="AC553" s="2"/>
      <c r="AE553" s="2"/>
    </row>
    <row r="554" spans="2:31" ht="15.75" customHeight="1" x14ac:dyDescent="0.2">
      <c r="B554" s="2"/>
      <c r="C554" s="2"/>
      <c r="D554" s="2"/>
      <c r="F554" s="2"/>
      <c r="K554" s="2"/>
      <c r="L554" s="2"/>
      <c r="M554" s="2"/>
      <c r="N554" s="2"/>
      <c r="O554" s="2"/>
      <c r="AC554" s="2"/>
      <c r="AE554" s="2"/>
    </row>
    <row r="555" spans="2:31" ht="15.75" customHeight="1" x14ac:dyDescent="0.2">
      <c r="B555" s="2"/>
      <c r="C555" s="2"/>
      <c r="D555" s="2"/>
      <c r="F555" s="2"/>
      <c r="K555" s="2"/>
      <c r="L555" s="2"/>
      <c r="M555" s="2"/>
      <c r="N555" s="2"/>
      <c r="O555" s="2"/>
      <c r="AC555" s="2"/>
      <c r="AE555" s="2"/>
    </row>
    <row r="556" spans="2:31" ht="15.75" customHeight="1" x14ac:dyDescent="0.2">
      <c r="B556" s="2"/>
      <c r="C556" s="2"/>
      <c r="D556" s="2"/>
      <c r="F556" s="2"/>
      <c r="K556" s="2"/>
      <c r="L556" s="2"/>
      <c r="M556" s="2"/>
      <c r="N556" s="2"/>
      <c r="O556" s="2"/>
      <c r="AC556" s="2"/>
      <c r="AE556" s="2"/>
    </row>
    <row r="557" spans="2:31" ht="15.75" customHeight="1" x14ac:dyDescent="0.2">
      <c r="B557" s="2"/>
      <c r="C557" s="2"/>
      <c r="D557" s="2"/>
      <c r="F557" s="2"/>
      <c r="K557" s="2"/>
      <c r="L557" s="2"/>
      <c r="M557" s="2"/>
      <c r="N557" s="2"/>
      <c r="O557" s="2"/>
      <c r="AC557" s="2"/>
      <c r="AE557" s="2"/>
    </row>
    <row r="558" spans="2:31" ht="15.75" customHeight="1" x14ac:dyDescent="0.2">
      <c r="B558" s="2"/>
      <c r="C558" s="2"/>
      <c r="D558" s="2"/>
      <c r="F558" s="2"/>
      <c r="K558" s="2"/>
      <c r="L558" s="2"/>
      <c r="M558" s="2"/>
      <c r="N558" s="2"/>
      <c r="O558" s="2"/>
      <c r="AC558" s="2"/>
      <c r="AE558" s="2"/>
    </row>
    <row r="559" spans="2:31" ht="15.75" customHeight="1" x14ac:dyDescent="0.2">
      <c r="B559" s="2"/>
      <c r="C559" s="2"/>
      <c r="D559" s="2"/>
      <c r="F559" s="2"/>
      <c r="K559" s="2"/>
      <c r="L559" s="2"/>
      <c r="M559" s="2"/>
      <c r="N559" s="2"/>
      <c r="O559" s="2"/>
      <c r="AC559" s="2"/>
      <c r="AE559" s="2"/>
    </row>
    <row r="560" spans="2:31" ht="15.75" customHeight="1" x14ac:dyDescent="0.2">
      <c r="B560" s="2"/>
      <c r="C560" s="2"/>
      <c r="D560" s="2"/>
      <c r="F560" s="2"/>
      <c r="K560" s="2"/>
      <c r="L560" s="2"/>
      <c r="M560" s="2"/>
      <c r="N560" s="2"/>
      <c r="O560" s="2"/>
      <c r="AC560" s="2"/>
      <c r="AE560" s="2"/>
    </row>
    <row r="561" spans="2:31" ht="15.75" customHeight="1" x14ac:dyDescent="0.2">
      <c r="B561" s="2"/>
      <c r="C561" s="2"/>
      <c r="D561" s="2"/>
      <c r="F561" s="2"/>
      <c r="K561" s="2"/>
      <c r="L561" s="2"/>
      <c r="M561" s="2"/>
      <c r="N561" s="2"/>
      <c r="O561" s="2"/>
      <c r="AC561" s="2"/>
      <c r="AE561" s="2"/>
    </row>
    <row r="562" spans="2:31" ht="15.75" customHeight="1" x14ac:dyDescent="0.2">
      <c r="B562" s="2"/>
      <c r="C562" s="2"/>
      <c r="D562" s="2"/>
      <c r="F562" s="2"/>
      <c r="K562" s="2"/>
      <c r="L562" s="2"/>
      <c r="M562" s="2"/>
      <c r="N562" s="2"/>
      <c r="O562" s="2"/>
      <c r="AC562" s="2"/>
      <c r="AE562" s="2"/>
    </row>
    <row r="563" spans="2:31" ht="15.75" customHeight="1" x14ac:dyDescent="0.2">
      <c r="B563" s="2"/>
      <c r="C563" s="2"/>
      <c r="D563" s="2"/>
      <c r="F563" s="2"/>
      <c r="K563" s="2"/>
      <c r="L563" s="2"/>
      <c r="M563" s="2"/>
      <c r="N563" s="2"/>
      <c r="O563" s="2"/>
      <c r="AC563" s="2"/>
      <c r="AE563" s="2"/>
    </row>
    <row r="564" spans="2:31" ht="15.75" customHeight="1" x14ac:dyDescent="0.2">
      <c r="B564" s="2"/>
      <c r="C564" s="2"/>
      <c r="D564" s="2"/>
      <c r="F564" s="2"/>
      <c r="K564" s="2"/>
      <c r="L564" s="2"/>
      <c r="M564" s="2"/>
      <c r="N564" s="2"/>
      <c r="O564" s="2"/>
      <c r="AC564" s="2"/>
      <c r="AE564" s="2"/>
    </row>
    <row r="565" spans="2:31" ht="15.75" customHeight="1" x14ac:dyDescent="0.2">
      <c r="B565" s="2"/>
      <c r="C565" s="2"/>
      <c r="D565" s="2"/>
      <c r="F565" s="2"/>
      <c r="K565" s="2"/>
      <c r="L565" s="2"/>
      <c r="M565" s="2"/>
      <c r="N565" s="2"/>
      <c r="O565" s="2"/>
      <c r="AC565" s="2"/>
      <c r="AE565" s="2"/>
    </row>
    <row r="566" spans="2:31" ht="15.75" customHeight="1" x14ac:dyDescent="0.2">
      <c r="B566" s="2"/>
      <c r="C566" s="2"/>
      <c r="D566" s="2"/>
      <c r="F566" s="2"/>
      <c r="K566" s="2"/>
      <c r="L566" s="2"/>
      <c r="M566" s="2"/>
      <c r="N566" s="2"/>
      <c r="O566" s="2"/>
      <c r="AC566" s="2"/>
      <c r="AE566" s="2"/>
    </row>
    <row r="567" spans="2:31" ht="15.75" customHeight="1" x14ac:dyDescent="0.2">
      <c r="B567" s="2"/>
      <c r="C567" s="2"/>
      <c r="D567" s="2"/>
      <c r="F567" s="2"/>
      <c r="K567" s="2"/>
      <c r="L567" s="2"/>
      <c r="M567" s="2"/>
      <c r="N567" s="2"/>
      <c r="O567" s="2"/>
      <c r="AC567" s="2"/>
      <c r="AE567" s="2"/>
    </row>
    <row r="568" spans="2:31" ht="15.75" customHeight="1" x14ac:dyDescent="0.2">
      <c r="B568" s="2"/>
      <c r="C568" s="2"/>
      <c r="D568" s="2"/>
      <c r="F568" s="2"/>
      <c r="K568" s="2"/>
      <c r="L568" s="2"/>
      <c r="M568" s="2"/>
      <c r="N568" s="2"/>
      <c r="O568" s="2"/>
      <c r="AC568" s="2"/>
      <c r="AE568" s="2"/>
    </row>
    <row r="569" spans="2:31" ht="15.75" customHeight="1" x14ac:dyDescent="0.2">
      <c r="B569" s="2"/>
      <c r="C569" s="2"/>
      <c r="D569" s="2"/>
      <c r="F569" s="2"/>
      <c r="K569" s="2"/>
      <c r="L569" s="2"/>
      <c r="M569" s="2"/>
      <c r="N569" s="2"/>
      <c r="O569" s="2"/>
      <c r="AC569" s="2"/>
      <c r="AE569" s="2"/>
    </row>
    <row r="570" spans="2:31" ht="15.75" customHeight="1" x14ac:dyDescent="0.2">
      <c r="B570" s="2"/>
      <c r="C570" s="2"/>
      <c r="D570" s="2"/>
      <c r="F570" s="2"/>
      <c r="K570" s="2"/>
      <c r="L570" s="2"/>
      <c r="M570" s="2"/>
      <c r="N570" s="2"/>
      <c r="O570" s="2"/>
      <c r="AC570" s="2"/>
      <c r="AE570" s="2"/>
    </row>
    <row r="571" spans="2:31" ht="15.75" customHeight="1" x14ac:dyDescent="0.2">
      <c r="B571" s="2"/>
      <c r="C571" s="2"/>
      <c r="D571" s="2"/>
      <c r="F571" s="2"/>
      <c r="K571" s="2"/>
      <c r="L571" s="2"/>
      <c r="M571" s="2"/>
      <c r="N571" s="2"/>
      <c r="O571" s="2"/>
      <c r="AC571" s="2"/>
      <c r="AE571" s="2"/>
    </row>
    <row r="572" spans="2:31" ht="15.75" customHeight="1" x14ac:dyDescent="0.2">
      <c r="B572" s="2"/>
      <c r="C572" s="2"/>
      <c r="D572" s="2"/>
      <c r="F572" s="2"/>
      <c r="K572" s="2"/>
      <c r="L572" s="2"/>
      <c r="M572" s="2"/>
      <c r="N572" s="2"/>
      <c r="O572" s="2"/>
      <c r="AC572" s="2"/>
      <c r="AE572" s="2"/>
    </row>
    <row r="573" spans="2:31" ht="15.75" customHeight="1" x14ac:dyDescent="0.2">
      <c r="B573" s="2"/>
      <c r="C573" s="2"/>
      <c r="D573" s="2"/>
      <c r="F573" s="2"/>
      <c r="K573" s="2"/>
      <c r="L573" s="2"/>
      <c r="M573" s="2"/>
      <c r="N573" s="2"/>
      <c r="O573" s="2"/>
      <c r="AC573" s="2"/>
      <c r="AE573" s="2"/>
    </row>
    <row r="574" spans="2:31" ht="15.75" customHeight="1" x14ac:dyDescent="0.2">
      <c r="B574" s="2"/>
      <c r="C574" s="2"/>
      <c r="D574" s="2"/>
      <c r="F574" s="2"/>
      <c r="K574" s="2"/>
      <c r="L574" s="2"/>
      <c r="M574" s="2"/>
      <c r="N574" s="2"/>
      <c r="O574" s="2"/>
      <c r="AC574" s="2"/>
      <c r="AE574" s="2"/>
    </row>
    <row r="575" spans="2:31" ht="15.75" customHeight="1" x14ac:dyDescent="0.2">
      <c r="B575" s="2"/>
      <c r="C575" s="2"/>
      <c r="D575" s="2"/>
      <c r="F575" s="2"/>
      <c r="K575" s="2"/>
      <c r="L575" s="2"/>
      <c r="M575" s="2"/>
      <c r="N575" s="2"/>
      <c r="O575" s="2"/>
      <c r="AC575" s="2"/>
      <c r="AE575" s="2"/>
    </row>
    <row r="576" spans="2:31" ht="15.75" customHeight="1" x14ac:dyDescent="0.2">
      <c r="B576" s="2"/>
      <c r="C576" s="2"/>
      <c r="D576" s="2"/>
      <c r="F576" s="2"/>
      <c r="K576" s="2"/>
      <c r="L576" s="2"/>
      <c r="M576" s="2"/>
      <c r="N576" s="2"/>
      <c r="O576" s="2"/>
      <c r="AC576" s="2"/>
      <c r="AE576" s="2"/>
    </row>
    <row r="577" spans="2:31" ht="15.75" customHeight="1" x14ac:dyDescent="0.2">
      <c r="B577" s="2"/>
      <c r="C577" s="2"/>
      <c r="D577" s="2"/>
      <c r="F577" s="2"/>
      <c r="K577" s="2"/>
      <c r="L577" s="2"/>
      <c r="M577" s="2"/>
      <c r="N577" s="2"/>
      <c r="O577" s="2"/>
      <c r="AC577" s="2"/>
      <c r="AE577" s="2"/>
    </row>
    <row r="578" spans="2:31" ht="15.75" customHeight="1" x14ac:dyDescent="0.2">
      <c r="B578" s="2"/>
      <c r="C578" s="2"/>
      <c r="D578" s="2"/>
      <c r="F578" s="2"/>
      <c r="K578" s="2"/>
      <c r="L578" s="2"/>
      <c r="M578" s="2"/>
      <c r="N578" s="2"/>
      <c r="O578" s="2"/>
      <c r="AC578" s="2"/>
      <c r="AE578" s="2"/>
    </row>
    <row r="579" spans="2:31" ht="15.75" customHeight="1" x14ac:dyDescent="0.2">
      <c r="B579" s="2"/>
      <c r="C579" s="2"/>
      <c r="D579" s="2"/>
      <c r="F579" s="2"/>
      <c r="K579" s="2"/>
      <c r="L579" s="2"/>
      <c r="M579" s="2"/>
      <c r="N579" s="2"/>
      <c r="O579" s="2"/>
      <c r="AC579" s="2"/>
      <c r="AE579" s="2"/>
    </row>
    <row r="580" spans="2:31" ht="15.75" customHeight="1" x14ac:dyDescent="0.2">
      <c r="B580" s="2"/>
      <c r="C580" s="2"/>
      <c r="D580" s="2"/>
      <c r="F580" s="2"/>
      <c r="K580" s="2"/>
      <c r="L580" s="2"/>
      <c r="M580" s="2"/>
      <c r="N580" s="2"/>
      <c r="O580" s="2"/>
      <c r="AC580" s="2"/>
      <c r="AE580" s="2"/>
    </row>
    <row r="581" spans="2:31" ht="15.75" customHeight="1" x14ac:dyDescent="0.2">
      <c r="B581" s="2"/>
      <c r="C581" s="2"/>
      <c r="D581" s="2"/>
      <c r="F581" s="2"/>
      <c r="K581" s="2"/>
      <c r="L581" s="2"/>
      <c r="M581" s="2"/>
      <c r="N581" s="2"/>
      <c r="O581" s="2"/>
      <c r="AC581" s="2"/>
      <c r="AE581" s="2"/>
    </row>
    <row r="582" spans="2:31" ht="15.75" customHeight="1" x14ac:dyDescent="0.2">
      <c r="B582" s="2"/>
      <c r="C582" s="2"/>
      <c r="D582" s="2"/>
      <c r="F582" s="2"/>
      <c r="K582" s="2"/>
      <c r="L582" s="2"/>
      <c r="M582" s="2"/>
      <c r="N582" s="2"/>
      <c r="O582" s="2"/>
      <c r="AC582" s="2"/>
      <c r="AE582" s="2"/>
    </row>
    <row r="583" spans="2:31" ht="15.75" customHeight="1" x14ac:dyDescent="0.2">
      <c r="B583" s="2"/>
      <c r="C583" s="2"/>
      <c r="D583" s="2"/>
      <c r="F583" s="2"/>
      <c r="K583" s="2"/>
      <c r="L583" s="2"/>
      <c r="M583" s="2"/>
      <c r="N583" s="2"/>
      <c r="O583" s="2"/>
      <c r="AC583" s="2"/>
      <c r="AE583" s="2"/>
    </row>
    <row r="584" spans="2:31" ht="15.75" customHeight="1" x14ac:dyDescent="0.2">
      <c r="B584" s="2"/>
      <c r="C584" s="2"/>
      <c r="D584" s="2"/>
      <c r="F584" s="2"/>
      <c r="K584" s="2"/>
      <c r="L584" s="2"/>
      <c r="M584" s="2"/>
      <c r="N584" s="2"/>
      <c r="O584" s="2"/>
      <c r="AC584" s="2"/>
      <c r="AE584" s="2"/>
    </row>
    <row r="585" spans="2:31" ht="15.75" customHeight="1" x14ac:dyDescent="0.2">
      <c r="B585" s="2"/>
      <c r="C585" s="2"/>
      <c r="D585" s="2"/>
      <c r="F585" s="2"/>
      <c r="K585" s="2"/>
      <c r="L585" s="2"/>
      <c r="M585" s="2"/>
      <c r="N585" s="2"/>
      <c r="O585" s="2"/>
      <c r="AC585" s="2"/>
      <c r="AE585" s="2"/>
    </row>
    <row r="586" spans="2:31" ht="15.75" customHeight="1" x14ac:dyDescent="0.2">
      <c r="B586" s="2"/>
      <c r="C586" s="2"/>
      <c r="D586" s="2"/>
      <c r="F586" s="2"/>
      <c r="K586" s="2"/>
      <c r="L586" s="2"/>
      <c r="M586" s="2"/>
      <c r="N586" s="2"/>
      <c r="O586" s="2"/>
      <c r="AC586" s="2"/>
      <c r="AE586" s="2"/>
    </row>
    <row r="587" spans="2:31" ht="15.75" customHeight="1" x14ac:dyDescent="0.2">
      <c r="B587" s="2"/>
      <c r="C587" s="2"/>
      <c r="D587" s="2"/>
      <c r="F587" s="2"/>
      <c r="K587" s="2"/>
      <c r="L587" s="2"/>
      <c r="M587" s="2"/>
      <c r="N587" s="2"/>
      <c r="O587" s="2"/>
      <c r="AC587" s="2"/>
      <c r="AE587" s="2"/>
    </row>
    <row r="588" spans="2:31" ht="15.75" customHeight="1" x14ac:dyDescent="0.2">
      <c r="B588" s="2"/>
      <c r="C588" s="2"/>
      <c r="D588" s="2"/>
      <c r="F588" s="2"/>
      <c r="K588" s="2"/>
      <c r="L588" s="2"/>
      <c r="M588" s="2"/>
      <c r="N588" s="2"/>
      <c r="O588" s="2"/>
      <c r="AC588" s="2"/>
      <c r="AE588" s="2"/>
    </row>
    <row r="589" spans="2:31" ht="15.75" customHeight="1" x14ac:dyDescent="0.2">
      <c r="B589" s="2"/>
      <c r="C589" s="2"/>
      <c r="D589" s="2"/>
      <c r="F589" s="2"/>
      <c r="K589" s="2"/>
      <c r="L589" s="2"/>
      <c r="M589" s="2"/>
      <c r="N589" s="2"/>
      <c r="O589" s="2"/>
      <c r="AC589" s="2"/>
      <c r="AE589" s="2"/>
    </row>
    <row r="590" spans="2:31" ht="15.75" customHeight="1" x14ac:dyDescent="0.2">
      <c r="B590" s="2"/>
      <c r="C590" s="2"/>
      <c r="D590" s="2"/>
      <c r="F590" s="2"/>
      <c r="K590" s="2"/>
      <c r="L590" s="2"/>
      <c r="M590" s="2"/>
      <c r="N590" s="2"/>
      <c r="O590" s="2"/>
      <c r="AC590" s="2"/>
      <c r="AE590" s="2"/>
    </row>
    <row r="591" spans="2:31" ht="15.75" customHeight="1" x14ac:dyDescent="0.2">
      <c r="B591" s="2"/>
      <c r="C591" s="2"/>
      <c r="D591" s="2"/>
      <c r="F591" s="2"/>
      <c r="K591" s="2"/>
      <c r="L591" s="2"/>
      <c r="M591" s="2"/>
      <c r="N591" s="2"/>
      <c r="O591" s="2"/>
      <c r="AC591" s="2"/>
      <c r="AE591" s="2"/>
    </row>
    <row r="592" spans="2:31" ht="15.75" customHeight="1" x14ac:dyDescent="0.2">
      <c r="B592" s="2"/>
      <c r="C592" s="2"/>
      <c r="D592" s="2"/>
      <c r="F592" s="2"/>
      <c r="K592" s="2"/>
      <c r="L592" s="2"/>
      <c r="M592" s="2"/>
      <c r="N592" s="2"/>
      <c r="O592" s="2"/>
      <c r="AC592" s="2"/>
      <c r="AE592" s="2"/>
    </row>
    <row r="593" spans="2:31" ht="15.75" customHeight="1" x14ac:dyDescent="0.2">
      <c r="B593" s="2"/>
      <c r="C593" s="2"/>
      <c r="D593" s="2"/>
      <c r="F593" s="2"/>
      <c r="K593" s="2"/>
      <c r="L593" s="2"/>
      <c r="M593" s="2"/>
      <c r="N593" s="2"/>
      <c r="O593" s="2"/>
      <c r="AC593" s="2"/>
      <c r="AE593" s="2"/>
    </row>
    <row r="594" spans="2:31" ht="15.75" customHeight="1" x14ac:dyDescent="0.2">
      <c r="B594" s="2"/>
      <c r="C594" s="2"/>
      <c r="D594" s="2"/>
      <c r="F594" s="2"/>
      <c r="K594" s="2"/>
      <c r="L594" s="2"/>
      <c r="M594" s="2"/>
      <c r="N594" s="2"/>
      <c r="O594" s="2"/>
      <c r="AC594" s="2"/>
      <c r="AE594" s="2"/>
    </row>
    <row r="595" spans="2:31" ht="15.75" customHeight="1" x14ac:dyDescent="0.2">
      <c r="B595" s="2"/>
      <c r="C595" s="2"/>
      <c r="D595" s="2"/>
      <c r="F595" s="2"/>
      <c r="K595" s="2"/>
      <c r="L595" s="2"/>
      <c r="M595" s="2"/>
      <c r="N595" s="2"/>
      <c r="O595" s="2"/>
      <c r="AC595" s="2"/>
      <c r="AE595" s="2"/>
    </row>
    <row r="596" spans="2:31" ht="15.75" customHeight="1" x14ac:dyDescent="0.2">
      <c r="B596" s="2"/>
      <c r="C596" s="2"/>
      <c r="D596" s="2"/>
      <c r="F596" s="2"/>
      <c r="K596" s="2"/>
      <c r="L596" s="2"/>
      <c r="M596" s="2"/>
      <c r="N596" s="2"/>
      <c r="O596" s="2"/>
      <c r="AC596" s="2"/>
      <c r="AE596" s="2"/>
    </row>
    <row r="597" spans="2:31" ht="15.75" customHeight="1" x14ac:dyDescent="0.2">
      <c r="B597" s="2"/>
      <c r="C597" s="2"/>
      <c r="D597" s="2"/>
      <c r="F597" s="2"/>
      <c r="K597" s="2"/>
      <c r="L597" s="2"/>
      <c r="M597" s="2"/>
      <c r="N597" s="2"/>
      <c r="O597" s="2"/>
      <c r="AC597" s="2"/>
      <c r="AE597" s="2"/>
    </row>
    <row r="598" spans="2:31" ht="15.75" customHeight="1" x14ac:dyDescent="0.2">
      <c r="B598" s="2"/>
      <c r="C598" s="2"/>
      <c r="D598" s="2"/>
      <c r="F598" s="2"/>
      <c r="K598" s="2"/>
      <c r="L598" s="2"/>
      <c r="M598" s="2"/>
      <c r="N598" s="2"/>
      <c r="O598" s="2"/>
      <c r="AC598" s="2"/>
      <c r="AE598" s="2"/>
    </row>
    <row r="599" spans="2:31" ht="15.75" customHeight="1" x14ac:dyDescent="0.2">
      <c r="B599" s="2"/>
      <c r="C599" s="2"/>
      <c r="D599" s="2"/>
      <c r="F599" s="2"/>
      <c r="K599" s="2"/>
      <c r="L599" s="2"/>
      <c r="M599" s="2"/>
      <c r="N599" s="2"/>
      <c r="O599" s="2"/>
      <c r="AC599" s="2"/>
      <c r="AE599" s="2"/>
    </row>
    <row r="600" spans="2:31" ht="15.75" customHeight="1" x14ac:dyDescent="0.2">
      <c r="B600" s="2"/>
      <c r="C600" s="2"/>
      <c r="D600" s="2"/>
      <c r="F600" s="2"/>
      <c r="K600" s="2"/>
      <c r="L600" s="2"/>
      <c r="M600" s="2"/>
      <c r="N600" s="2"/>
      <c r="O600" s="2"/>
      <c r="AC600" s="2"/>
      <c r="AE600" s="2"/>
    </row>
    <row r="601" spans="2:31" ht="15.75" customHeight="1" x14ac:dyDescent="0.2">
      <c r="B601" s="2"/>
      <c r="C601" s="2"/>
      <c r="D601" s="2"/>
      <c r="F601" s="2"/>
      <c r="K601" s="2"/>
      <c r="L601" s="2"/>
      <c r="M601" s="2"/>
      <c r="N601" s="2"/>
      <c r="O601" s="2"/>
      <c r="AC601" s="2"/>
      <c r="AE601" s="2"/>
    </row>
    <row r="602" spans="2:31" ht="15.75" customHeight="1" x14ac:dyDescent="0.2">
      <c r="B602" s="2"/>
      <c r="C602" s="2"/>
      <c r="D602" s="2"/>
      <c r="F602" s="2"/>
      <c r="K602" s="2"/>
      <c r="L602" s="2"/>
      <c r="M602" s="2"/>
      <c r="N602" s="2"/>
      <c r="O602" s="2"/>
      <c r="AC602" s="2"/>
      <c r="AE602" s="2"/>
    </row>
    <row r="603" spans="2:31" ht="15.75" customHeight="1" x14ac:dyDescent="0.2">
      <c r="B603" s="2"/>
      <c r="C603" s="2"/>
      <c r="D603" s="2"/>
      <c r="F603" s="2"/>
      <c r="K603" s="2"/>
      <c r="L603" s="2"/>
      <c r="M603" s="2"/>
      <c r="N603" s="2"/>
      <c r="O603" s="2"/>
      <c r="AC603" s="2"/>
      <c r="AE603" s="2"/>
    </row>
    <row r="604" spans="2:31" ht="15.75" customHeight="1" x14ac:dyDescent="0.2">
      <c r="B604" s="2"/>
      <c r="C604" s="2"/>
      <c r="D604" s="2"/>
      <c r="F604" s="2"/>
      <c r="K604" s="2"/>
      <c r="L604" s="2"/>
      <c r="M604" s="2"/>
      <c r="N604" s="2"/>
      <c r="O604" s="2"/>
      <c r="AC604" s="2"/>
      <c r="AE604" s="2"/>
    </row>
    <row r="605" spans="2:31" ht="15.75" customHeight="1" x14ac:dyDescent="0.2">
      <c r="B605" s="2"/>
      <c r="C605" s="2"/>
      <c r="D605" s="2"/>
      <c r="F605" s="2"/>
      <c r="K605" s="2"/>
      <c r="L605" s="2"/>
      <c r="M605" s="2"/>
      <c r="N605" s="2"/>
      <c r="O605" s="2"/>
      <c r="AC605" s="2"/>
      <c r="AE605" s="2"/>
    </row>
    <row r="606" spans="2:31" ht="15.75" customHeight="1" x14ac:dyDescent="0.2">
      <c r="B606" s="2"/>
      <c r="C606" s="2"/>
      <c r="D606" s="2"/>
      <c r="F606" s="2"/>
      <c r="K606" s="2"/>
      <c r="L606" s="2"/>
      <c r="M606" s="2"/>
      <c r="N606" s="2"/>
      <c r="O606" s="2"/>
      <c r="AC606" s="2"/>
      <c r="AE606" s="2"/>
    </row>
    <row r="607" spans="2:31" ht="15.75" customHeight="1" x14ac:dyDescent="0.2">
      <c r="B607" s="2"/>
      <c r="C607" s="2"/>
      <c r="D607" s="2"/>
      <c r="F607" s="2"/>
      <c r="K607" s="2"/>
      <c r="L607" s="2"/>
      <c r="M607" s="2"/>
      <c r="N607" s="2"/>
      <c r="O607" s="2"/>
      <c r="AC607" s="2"/>
      <c r="AE607" s="2"/>
    </row>
    <row r="608" spans="2:31" ht="15.75" customHeight="1" x14ac:dyDescent="0.2">
      <c r="B608" s="2"/>
      <c r="C608" s="2"/>
      <c r="D608" s="2"/>
      <c r="F608" s="2"/>
      <c r="K608" s="2"/>
      <c r="L608" s="2"/>
      <c r="M608" s="2"/>
      <c r="N608" s="2"/>
      <c r="O608" s="2"/>
      <c r="AC608" s="2"/>
      <c r="AE608" s="2"/>
    </row>
    <row r="609" spans="2:31" ht="15.75" customHeight="1" x14ac:dyDescent="0.2">
      <c r="B609" s="2"/>
      <c r="C609" s="2"/>
      <c r="D609" s="2"/>
      <c r="F609" s="2"/>
      <c r="K609" s="2"/>
      <c r="L609" s="2"/>
      <c r="M609" s="2"/>
      <c r="N609" s="2"/>
      <c r="O609" s="2"/>
      <c r="AC609" s="2"/>
      <c r="AE609" s="2"/>
    </row>
    <row r="610" spans="2:31" ht="15.75" customHeight="1" x14ac:dyDescent="0.2">
      <c r="B610" s="2"/>
      <c r="C610" s="2"/>
      <c r="D610" s="2"/>
      <c r="F610" s="2"/>
      <c r="K610" s="2"/>
      <c r="L610" s="2"/>
      <c r="M610" s="2"/>
      <c r="N610" s="2"/>
      <c r="O610" s="2"/>
      <c r="AC610" s="2"/>
      <c r="AE610" s="2"/>
    </row>
    <row r="611" spans="2:31" ht="15.75" customHeight="1" x14ac:dyDescent="0.2">
      <c r="B611" s="2"/>
      <c r="C611" s="2"/>
      <c r="D611" s="2"/>
      <c r="F611" s="2"/>
      <c r="K611" s="2"/>
      <c r="L611" s="2"/>
      <c r="M611" s="2"/>
      <c r="N611" s="2"/>
      <c r="O611" s="2"/>
      <c r="AC611" s="2"/>
      <c r="AE611" s="2"/>
    </row>
    <row r="612" spans="2:31" ht="15.75" customHeight="1" x14ac:dyDescent="0.2">
      <c r="B612" s="2"/>
      <c r="C612" s="2"/>
      <c r="D612" s="2"/>
      <c r="F612" s="2"/>
      <c r="K612" s="2"/>
      <c r="L612" s="2"/>
      <c r="M612" s="2"/>
      <c r="N612" s="2"/>
      <c r="O612" s="2"/>
      <c r="AC612" s="2"/>
      <c r="AE612" s="2"/>
    </row>
    <row r="613" spans="2:31" ht="15.75" customHeight="1" x14ac:dyDescent="0.2">
      <c r="B613" s="2"/>
      <c r="C613" s="2"/>
      <c r="D613" s="2"/>
      <c r="F613" s="2"/>
      <c r="K613" s="2"/>
      <c r="L613" s="2"/>
      <c r="M613" s="2"/>
      <c r="N613" s="2"/>
      <c r="O613" s="2"/>
      <c r="AC613" s="2"/>
      <c r="AE613" s="2"/>
    </row>
    <row r="614" spans="2:31" ht="15.75" customHeight="1" x14ac:dyDescent="0.2">
      <c r="B614" s="2"/>
      <c r="C614" s="2"/>
      <c r="D614" s="2"/>
      <c r="F614" s="2"/>
      <c r="K614" s="2"/>
      <c r="L614" s="2"/>
      <c r="M614" s="2"/>
      <c r="N614" s="2"/>
      <c r="O614" s="2"/>
      <c r="AC614" s="2"/>
      <c r="AE614" s="2"/>
    </row>
    <row r="615" spans="2:31" ht="15.75" customHeight="1" x14ac:dyDescent="0.2">
      <c r="B615" s="2"/>
      <c r="C615" s="2"/>
      <c r="D615" s="2"/>
      <c r="F615" s="2"/>
      <c r="K615" s="2"/>
      <c r="L615" s="2"/>
      <c r="M615" s="2"/>
      <c r="N615" s="2"/>
      <c r="O615" s="2"/>
      <c r="AC615" s="2"/>
      <c r="AE615" s="2"/>
    </row>
    <row r="616" spans="2:31" ht="15.75" customHeight="1" x14ac:dyDescent="0.2">
      <c r="B616" s="2"/>
      <c r="C616" s="2"/>
      <c r="D616" s="2"/>
      <c r="F616" s="2"/>
      <c r="K616" s="2"/>
      <c r="L616" s="2"/>
      <c r="M616" s="2"/>
      <c r="N616" s="2"/>
      <c r="O616" s="2"/>
      <c r="AC616" s="2"/>
      <c r="AE616" s="2"/>
    </row>
    <row r="617" spans="2:31" ht="15.75" customHeight="1" x14ac:dyDescent="0.2">
      <c r="B617" s="2"/>
      <c r="C617" s="2"/>
      <c r="D617" s="2"/>
      <c r="F617" s="2"/>
      <c r="K617" s="2"/>
      <c r="L617" s="2"/>
      <c r="M617" s="2"/>
      <c r="N617" s="2"/>
      <c r="O617" s="2"/>
      <c r="AC617" s="2"/>
      <c r="AE617" s="2"/>
    </row>
    <row r="618" spans="2:31" ht="15.75" customHeight="1" x14ac:dyDescent="0.2">
      <c r="B618" s="2"/>
      <c r="C618" s="2"/>
      <c r="D618" s="2"/>
      <c r="F618" s="2"/>
      <c r="K618" s="2"/>
      <c r="L618" s="2"/>
      <c r="M618" s="2"/>
      <c r="N618" s="2"/>
      <c r="O618" s="2"/>
      <c r="AC618" s="2"/>
      <c r="AE618" s="2"/>
    </row>
    <row r="619" spans="2:31" ht="15.75" customHeight="1" x14ac:dyDescent="0.2">
      <c r="B619" s="2"/>
      <c r="C619" s="2"/>
      <c r="D619" s="2"/>
      <c r="F619" s="2"/>
      <c r="K619" s="2"/>
      <c r="L619" s="2"/>
      <c r="M619" s="2"/>
      <c r="N619" s="2"/>
      <c r="O619" s="2"/>
      <c r="AC619" s="2"/>
      <c r="AE619" s="2"/>
    </row>
    <row r="620" spans="2:31" ht="15.75" customHeight="1" x14ac:dyDescent="0.2">
      <c r="B620" s="2"/>
      <c r="C620" s="2"/>
      <c r="D620" s="2"/>
      <c r="F620" s="2"/>
      <c r="K620" s="2"/>
      <c r="L620" s="2"/>
      <c r="M620" s="2"/>
      <c r="N620" s="2"/>
      <c r="O620" s="2"/>
      <c r="AC620" s="2"/>
      <c r="AE620" s="2"/>
    </row>
    <row r="621" spans="2:31" ht="15.75" customHeight="1" x14ac:dyDescent="0.2">
      <c r="B621" s="2"/>
      <c r="C621" s="2"/>
      <c r="D621" s="2"/>
      <c r="F621" s="2"/>
      <c r="K621" s="2"/>
      <c r="L621" s="2"/>
      <c r="M621" s="2"/>
      <c r="N621" s="2"/>
      <c r="O621" s="2"/>
      <c r="AC621" s="2"/>
      <c r="AE621" s="2"/>
    </row>
    <row r="622" spans="2:31" ht="15.75" customHeight="1" x14ac:dyDescent="0.2">
      <c r="B622" s="2"/>
      <c r="C622" s="2"/>
      <c r="D622" s="2"/>
      <c r="F622" s="2"/>
      <c r="K622" s="2"/>
      <c r="L622" s="2"/>
      <c r="M622" s="2"/>
      <c r="N622" s="2"/>
      <c r="O622" s="2"/>
      <c r="AC622" s="2"/>
      <c r="AE622" s="2"/>
    </row>
    <row r="623" spans="2:31" ht="15.75" customHeight="1" x14ac:dyDescent="0.2">
      <c r="B623" s="2"/>
      <c r="C623" s="2"/>
      <c r="D623" s="2"/>
      <c r="F623" s="2"/>
      <c r="K623" s="2"/>
      <c r="L623" s="2"/>
      <c r="M623" s="2"/>
      <c r="N623" s="2"/>
      <c r="O623" s="2"/>
      <c r="AC623" s="2"/>
      <c r="AE623" s="2"/>
    </row>
    <row r="624" spans="2:31" ht="15.75" customHeight="1" x14ac:dyDescent="0.2">
      <c r="B624" s="2"/>
      <c r="C624" s="2"/>
      <c r="D624" s="2"/>
      <c r="F624" s="2"/>
      <c r="K624" s="2"/>
      <c r="L624" s="2"/>
      <c r="M624" s="2"/>
      <c r="N624" s="2"/>
      <c r="O624" s="2"/>
      <c r="AC624" s="2"/>
      <c r="AE624" s="2"/>
    </row>
    <row r="625" spans="2:31" ht="15.75" customHeight="1" x14ac:dyDescent="0.2">
      <c r="B625" s="2"/>
      <c r="C625" s="2"/>
      <c r="D625" s="2"/>
      <c r="F625" s="2"/>
      <c r="K625" s="2"/>
      <c r="L625" s="2"/>
      <c r="M625" s="2"/>
      <c r="N625" s="2"/>
      <c r="O625" s="2"/>
      <c r="AC625" s="2"/>
      <c r="AE625" s="2"/>
    </row>
    <row r="626" spans="2:31" ht="15.75" customHeight="1" x14ac:dyDescent="0.2">
      <c r="B626" s="2"/>
      <c r="C626" s="2"/>
      <c r="D626" s="2"/>
      <c r="F626" s="2"/>
      <c r="K626" s="2"/>
      <c r="L626" s="2"/>
      <c r="M626" s="2"/>
      <c r="N626" s="2"/>
      <c r="O626" s="2"/>
      <c r="AC626" s="2"/>
      <c r="AE626" s="2"/>
    </row>
    <row r="627" spans="2:31" ht="15.75" customHeight="1" x14ac:dyDescent="0.2">
      <c r="B627" s="2"/>
      <c r="C627" s="2"/>
      <c r="D627" s="2"/>
      <c r="F627" s="2"/>
      <c r="K627" s="2"/>
      <c r="L627" s="2"/>
      <c r="M627" s="2"/>
      <c r="N627" s="2"/>
      <c r="O627" s="2"/>
      <c r="AC627" s="2"/>
      <c r="AE627" s="2"/>
    </row>
    <row r="628" spans="2:31" ht="15.75" customHeight="1" x14ac:dyDescent="0.2">
      <c r="B628" s="2"/>
      <c r="C628" s="2"/>
      <c r="D628" s="2"/>
      <c r="F628" s="2"/>
      <c r="K628" s="2"/>
      <c r="L628" s="2"/>
      <c r="M628" s="2"/>
      <c r="N628" s="2"/>
      <c r="O628" s="2"/>
      <c r="AC628" s="2"/>
      <c r="AE628" s="2"/>
    </row>
    <row r="629" spans="2:31" ht="15.75" customHeight="1" x14ac:dyDescent="0.2">
      <c r="B629" s="2"/>
      <c r="C629" s="2"/>
      <c r="D629" s="2"/>
      <c r="F629" s="2"/>
      <c r="K629" s="2"/>
      <c r="L629" s="2"/>
      <c r="M629" s="2"/>
      <c r="N629" s="2"/>
      <c r="O629" s="2"/>
      <c r="AC629" s="2"/>
      <c r="AE629" s="2"/>
    </row>
    <row r="630" spans="2:31" ht="15.75" customHeight="1" x14ac:dyDescent="0.2">
      <c r="B630" s="2"/>
      <c r="C630" s="2"/>
      <c r="D630" s="2"/>
      <c r="F630" s="2"/>
      <c r="K630" s="2"/>
      <c r="L630" s="2"/>
      <c r="M630" s="2"/>
      <c r="N630" s="2"/>
      <c r="O630" s="2"/>
      <c r="AC630" s="2"/>
      <c r="AE630" s="2"/>
    </row>
    <row r="631" spans="2:31" ht="15.75" customHeight="1" x14ac:dyDescent="0.2">
      <c r="B631" s="2"/>
      <c r="C631" s="2"/>
      <c r="D631" s="2"/>
      <c r="F631" s="2"/>
      <c r="K631" s="2"/>
      <c r="L631" s="2"/>
      <c r="M631" s="2"/>
      <c r="N631" s="2"/>
      <c r="O631" s="2"/>
      <c r="AC631" s="2"/>
      <c r="AE631" s="2"/>
    </row>
    <row r="632" spans="2:31" ht="15.75" customHeight="1" x14ac:dyDescent="0.2">
      <c r="B632" s="2"/>
      <c r="C632" s="2"/>
      <c r="D632" s="2"/>
      <c r="F632" s="2"/>
      <c r="K632" s="2"/>
      <c r="L632" s="2"/>
      <c r="M632" s="2"/>
      <c r="N632" s="2"/>
      <c r="O632" s="2"/>
      <c r="AC632" s="2"/>
      <c r="AE632" s="2"/>
    </row>
    <row r="633" spans="2:31" ht="15.75" customHeight="1" x14ac:dyDescent="0.2">
      <c r="B633" s="2"/>
      <c r="C633" s="2"/>
      <c r="D633" s="2"/>
      <c r="F633" s="2"/>
      <c r="K633" s="2"/>
      <c r="L633" s="2"/>
      <c r="M633" s="2"/>
      <c r="N633" s="2"/>
      <c r="O633" s="2"/>
      <c r="AC633" s="2"/>
      <c r="AE633" s="2"/>
    </row>
    <row r="634" spans="2:31" ht="15.75" customHeight="1" x14ac:dyDescent="0.2">
      <c r="B634" s="2"/>
      <c r="C634" s="2"/>
      <c r="D634" s="2"/>
      <c r="F634" s="2"/>
      <c r="K634" s="2"/>
      <c r="L634" s="2"/>
      <c r="M634" s="2"/>
      <c r="N634" s="2"/>
      <c r="O634" s="2"/>
      <c r="AC634" s="2"/>
      <c r="AE634" s="2"/>
    </row>
    <row r="635" spans="2:31" ht="15.75" customHeight="1" x14ac:dyDescent="0.2">
      <c r="B635" s="2"/>
      <c r="C635" s="2"/>
      <c r="D635" s="2"/>
      <c r="F635" s="2"/>
      <c r="K635" s="2"/>
      <c r="L635" s="2"/>
      <c r="M635" s="2"/>
      <c r="N635" s="2"/>
      <c r="O635" s="2"/>
      <c r="AC635" s="2"/>
      <c r="AE635" s="2"/>
    </row>
    <row r="636" spans="2:31" ht="15.75" customHeight="1" x14ac:dyDescent="0.2">
      <c r="B636" s="2"/>
      <c r="C636" s="2"/>
      <c r="D636" s="2"/>
      <c r="F636" s="2"/>
      <c r="K636" s="2"/>
      <c r="L636" s="2"/>
      <c r="M636" s="2"/>
      <c r="N636" s="2"/>
      <c r="O636" s="2"/>
      <c r="AC636" s="2"/>
      <c r="AE636" s="2"/>
    </row>
    <row r="637" spans="2:31" ht="15.75" customHeight="1" x14ac:dyDescent="0.2">
      <c r="B637" s="2"/>
      <c r="C637" s="2"/>
      <c r="D637" s="2"/>
      <c r="F637" s="2"/>
      <c r="K637" s="2"/>
      <c r="L637" s="2"/>
      <c r="M637" s="2"/>
      <c r="N637" s="2"/>
      <c r="O637" s="2"/>
      <c r="AC637" s="2"/>
      <c r="AE637" s="2"/>
    </row>
    <row r="638" spans="2:31" ht="15.75" customHeight="1" x14ac:dyDescent="0.2">
      <c r="B638" s="2"/>
      <c r="C638" s="2"/>
      <c r="D638" s="2"/>
      <c r="F638" s="2"/>
      <c r="K638" s="2"/>
      <c r="L638" s="2"/>
      <c r="M638" s="2"/>
      <c r="N638" s="2"/>
      <c r="O638" s="2"/>
      <c r="AC638" s="2"/>
      <c r="AE638" s="2"/>
    </row>
    <row r="639" spans="2:31" ht="15.75" customHeight="1" x14ac:dyDescent="0.2">
      <c r="B639" s="2"/>
      <c r="C639" s="2"/>
      <c r="D639" s="2"/>
      <c r="F639" s="2"/>
      <c r="K639" s="2"/>
      <c r="L639" s="2"/>
      <c r="M639" s="2"/>
      <c r="N639" s="2"/>
      <c r="O639" s="2"/>
      <c r="AC639" s="2"/>
      <c r="AE639" s="2"/>
    </row>
    <row r="640" spans="2:31" ht="15.75" customHeight="1" x14ac:dyDescent="0.2">
      <c r="B640" s="2"/>
      <c r="C640" s="2"/>
      <c r="D640" s="2"/>
      <c r="F640" s="2"/>
      <c r="K640" s="2"/>
      <c r="L640" s="2"/>
      <c r="M640" s="2"/>
      <c r="N640" s="2"/>
      <c r="O640" s="2"/>
      <c r="AC640" s="2"/>
      <c r="AE640" s="2"/>
    </row>
    <row r="641" spans="2:31" ht="15.75" customHeight="1" x14ac:dyDescent="0.2">
      <c r="B641" s="2"/>
      <c r="C641" s="2"/>
      <c r="D641" s="2"/>
      <c r="F641" s="2"/>
      <c r="K641" s="2"/>
      <c r="L641" s="2"/>
      <c r="M641" s="2"/>
      <c r="N641" s="2"/>
      <c r="O641" s="2"/>
      <c r="AC641" s="2"/>
      <c r="AE641" s="2"/>
    </row>
    <row r="642" spans="2:31" ht="15.75" customHeight="1" x14ac:dyDescent="0.2">
      <c r="B642" s="2"/>
      <c r="C642" s="2"/>
      <c r="D642" s="2"/>
      <c r="F642" s="2"/>
      <c r="K642" s="2"/>
      <c r="L642" s="2"/>
      <c r="M642" s="2"/>
      <c r="N642" s="2"/>
      <c r="O642" s="2"/>
      <c r="AC642" s="2"/>
      <c r="AE642" s="2"/>
    </row>
    <row r="643" spans="2:31" ht="15.75" customHeight="1" x14ac:dyDescent="0.2">
      <c r="B643" s="2"/>
      <c r="C643" s="2"/>
      <c r="D643" s="2"/>
      <c r="F643" s="2"/>
      <c r="K643" s="2"/>
      <c r="L643" s="2"/>
      <c r="M643" s="2"/>
      <c r="N643" s="2"/>
      <c r="O643" s="2"/>
      <c r="AC643" s="2"/>
      <c r="AE643" s="2"/>
    </row>
    <row r="644" spans="2:31" ht="15.75" customHeight="1" x14ac:dyDescent="0.2">
      <c r="B644" s="2"/>
      <c r="C644" s="2"/>
      <c r="D644" s="2"/>
      <c r="F644" s="2"/>
      <c r="K644" s="2"/>
      <c r="L644" s="2"/>
      <c r="M644" s="2"/>
      <c r="N644" s="2"/>
      <c r="O644" s="2"/>
      <c r="AC644" s="2"/>
      <c r="AE644" s="2"/>
    </row>
    <row r="645" spans="2:31" ht="15.75" customHeight="1" x14ac:dyDescent="0.2">
      <c r="B645" s="2"/>
      <c r="C645" s="2"/>
      <c r="D645" s="2"/>
      <c r="F645" s="2"/>
      <c r="K645" s="2"/>
      <c r="L645" s="2"/>
      <c r="M645" s="2"/>
      <c r="N645" s="2"/>
      <c r="O645" s="2"/>
      <c r="AC645" s="2"/>
      <c r="AE645" s="2"/>
    </row>
    <row r="646" spans="2:31" ht="15.75" customHeight="1" x14ac:dyDescent="0.2">
      <c r="B646" s="2"/>
      <c r="C646" s="2"/>
      <c r="D646" s="2"/>
      <c r="F646" s="2"/>
      <c r="K646" s="2"/>
      <c r="L646" s="2"/>
      <c r="M646" s="2"/>
      <c r="N646" s="2"/>
      <c r="O646" s="2"/>
      <c r="AC646" s="2"/>
      <c r="AE646" s="2"/>
    </row>
    <row r="647" spans="2:31" ht="15.75" customHeight="1" x14ac:dyDescent="0.2">
      <c r="B647" s="2"/>
      <c r="C647" s="2"/>
      <c r="D647" s="2"/>
      <c r="F647" s="2"/>
      <c r="K647" s="2"/>
      <c r="L647" s="2"/>
      <c r="M647" s="2"/>
      <c r="N647" s="2"/>
      <c r="O647" s="2"/>
      <c r="AC647" s="2"/>
      <c r="AE647" s="2"/>
    </row>
    <row r="648" spans="2:31" ht="15.75" customHeight="1" x14ac:dyDescent="0.2">
      <c r="B648" s="2"/>
      <c r="C648" s="2"/>
      <c r="D648" s="2"/>
      <c r="F648" s="2"/>
      <c r="K648" s="2"/>
      <c r="L648" s="2"/>
      <c r="M648" s="2"/>
      <c r="N648" s="2"/>
      <c r="O648" s="2"/>
      <c r="AC648" s="2"/>
      <c r="AE648" s="2"/>
    </row>
    <row r="649" spans="2:31" ht="15.75" customHeight="1" x14ac:dyDescent="0.2">
      <c r="B649" s="2"/>
      <c r="C649" s="2"/>
      <c r="D649" s="2"/>
      <c r="F649" s="2"/>
      <c r="K649" s="2"/>
      <c r="L649" s="2"/>
      <c r="M649" s="2"/>
      <c r="N649" s="2"/>
      <c r="O649" s="2"/>
      <c r="AC649" s="2"/>
      <c r="AE649" s="2"/>
    </row>
    <row r="650" spans="2:31" ht="15.75" customHeight="1" x14ac:dyDescent="0.2">
      <c r="B650" s="2"/>
      <c r="C650" s="2"/>
      <c r="D650" s="2"/>
      <c r="F650" s="2"/>
      <c r="K650" s="2"/>
      <c r="L650" s="2"/>
      <c r="M650" s="2"/>
      <c r="N650" s="2"/>
      <c r="O650" s="2"/>
      <c r="AC650" s="2"/>
      <c r="AE650" s="2"/>
    </row>
    <row r="651" spans="2:31" ht="15.75" customHeight="1" x14ac:dyDescent="0.2">
      <c r="B651" s="2"/>
      <c r="C651" s="2"/>
      <c r="D651" s="2"/>
      <c r="F651" s="2"/>
      <c r="K651" s="2"/>
      <c r="L651" s="2"/>
      <c r="M651" s="2"/>
      <c r="N651" s="2"/>
      <c r="O651" s="2"/>
      <c r="AC651" s="2"/>
      <c r="AE651" s="2"/>
    </row>
    <row r="652" spans="2:31" ht="15.75" customHeight="1" x14ac:dyDescent="0.2">
      <c r="B652" s="2"/>
      <c r="C652" s="2"/>
      <c r="D652" s="2"/>
      <c r="F652" s="2"/>
      <c r="K652" s="2"/>
      <c r="L652" s="2"/>
      <c r="M652" s="2"/>
      <c r="N652" s="2"/>
      <c r="O652" s="2"/>
      <c r="AC652" s="2"/>
      <c r="AE652" s="2"/>
    </row>
    <row r="653" spans="2:31" ht="15.75" customHeight="1" x14ac:dyDescent="0.2">
      <c r="B653" s="2"/>
      <c r="C653" s="2"/>
      <c r="D653" s="2"/>
      <c r="F653" s="2"/>
      <c r="K653" s="2"/>
      <c r="L653" s="2"/>
      <c r="M653" s="2"/>
      <c r="N653" s="2"/>
      <c r="O653" s="2"/>
      <c r="AC653" s="2"/>
      <c r="AE653" s="2"/>
    </row>
    <row r="654" spans="2:31" ht="15.75" customHeight="1" x14ac:dyDescent="0.2">
      <c r="B654" s="2"/>
      <c r="C654" s="2"/>
      <c r="D654" s="2"/>
      <c r="F654" s="2"/>
      <c r="K654" s="2"/>
      <c r="L654" s="2"/>
      <c r="M654" s="2"/>
      <c r="N654" s="2"/>
      <c r="O654" s="2"/>
      <c r="AC654" s="2"/>
      <c r="AE654" s="2"/>
    </row>
    <row r="655" spans="2:31" ht="15.75" customHeight="1" x14ac:dyDescent="0.2">
      <c r="B655" s="2"/>
      <c r="C655" s="2"/>
      <c r="D655" s="2"/>
      <c r="F655" s="2"/>
      <c r="K655" s="2"/>
      <c r="L655" s="2"/>
      <c r="M655" s="2"/>
      <c r="N655" s="2"/>
      <c r="O655" s="2"/>
      <c r="AC655" s="2"/>
      <c r="AE655" s="2"/>
    </row>
    <row r="656" spans="2:31" ht="15.75" customHeight="1" x14ac:dyDescent="0.2">
      <c r="B656" s="2"/>
      <c r="C656" s="2"/>
      <c r="D656" s="2"/>
      <c r="F656" s="2"/>
      <c r="K656" s="2"/>
      <c r="L656" s="2"/>
      <c r="M656" s="2"/>
      <c r="N656" s="2"/>
      <c r="O656" s="2"/>
      <c r="AC656" s="2"/>
      <c r="AE656" s="2"/>
    </row>
    <row r="657" spans="2:31" ht="15.75" customHeight="1" x14ac:dyDescent="0.2">
      <c r="B657" s="2"/>
      <c r="C657" s="2"/>
      <c r="D657" s="2"/>
      <c r="F657" s="2"/>
      <c r="K657" s="2"/>
      <c r="L657" s="2"/>
      <c r="M657" s="2"/>
      <c r="N657" s="2"/>
      <c r="O657" s="2"/>
      <c r="AC657" s="2"/>
      <c r="AE657" s="2"/>
    </row>
    <row r="658" spans="2:31" ht="15.75" customHeight="1" x14ac:dyDescent="0.2">
      <c r="B658" s="2"/>
      <c r="C658" s="2"/>
      <c r="D658" s="2"/>
      <c r="F658" s="2"/>
      <c r="K658" s="2"/>
      <c r="L658" s="2"/>
      <c r="M658" s="2"/>
      <c r="N658" s="2"/>
      <c r="O658" s="2"/>
      <c r="AC658" s="2"/>
      <c r="AE658" s="2"/>
    </row>
    <row r="659" spans="2:31" ht="15.75" customHeight="1" x14ac:dyDescent="0.2">
      <c r="B659" s="2"/>
      <c r="C659" s="2"/>
      <c r="D659" s="2"/>
      <c r="F659" s="2"/>
      <c r="K659" s="2"/>
      <c r="L659" s="2"/>
      <c r="M659" s="2"/>
      <c r="N659" s="2"/>
      <c r="O659" s="2"/>
      <c r="AC659" s="2"/>
      <c r="AE659" s="2"/>
    </row>
    <row r="660" spans="2:31" ht="15.75" customHeight="1" x14ac:dyDescent="0.2">
      <c r="B660" s="2"/>
      <c r="C660" s="2"/>
      <c r="D660" s="2"/>
      <c r="F660" s="2"/>
      <c r="K660" s="2"/>
      <c r="L660" s="2"/>
      <c r="M660" s="2"/>
      <c r="N660" s="2"/>
      <c r="O660" s="2"/>
      <c r="AC660" s="2"/>
      <c r="AE660" s="2"/>
    </row>
    <row r="661" spans="2:31" ht="15.75" customHeight="1" x14ac:dyDescent="0.2">
      <c r="B661" s="2"/>
      <c r="C661" s="2"/>
      <c r="D661" s="2"/>
      <c r="F661" s="2"/>
      <c r="K661" s="2"/>
      <c r="L661" s="2"/>
      <c r="M661" s="2"/>
      <c r="N661" s="2"/>
      <c r="O661" s="2"/>
      <c r="AC661" s="2"/>
      <c r="AE661" s="2"/>
    </row>
    <row r="662" spans="2:31" ht="15.75" customHeight="1" x14ac:dyDescent="0.2">
      <c r="B662" s="2"/>
      <c r="C662" s="2"/>
      <c r="D662" s="2"/>
      <c r="F662" s="2"/>
      <c r="K662" s="2"/>
      <c r="L662" s="2"/>
      <c r="M662" s="2"/>
      <c r="N662" s="2"/>
      <c r="O662" s="2"/>
      <c r="AC662" s="2"/>
      <c r="AE662" s="2"/>
    </row>
    <row r="663" spans="2:31" ht="15.75" customHeight="1" x14ac:dyDescent="0.2">
      <c r="B663" s="2"/>
      <c r="C663" s="2"/>
      <c r="D663" s="2"/>
      <c r="F663" s="2"/>
      <c r="K663" s="2"/>
      <c r="L663" s="2"/>
      <c r="M663" s="2"/>
      <c r="N663" s="2"/>
      <c r="O663" s="2"/>
      <c r="AC663" s="2"/>
      <c r="AE663" s="2"/>
    </row>
    <row r="664" spans="2:31" ht="15.75" customHeight="1" x14ac:dyDescent="0.2">
      <c r="B664" s="2"/>
      <c r="C664" s="2"/>
      <c r="D664" s="2"/>
      <c r="F664" s="2"/>
      <c r="K664" s="2"/>
      <c r="L664" s="2"/>
      <c r="M664" s="2"/>
      <c r="N664" s="2"/>
      <c r="O664" s="2"/>
      <c r="AC664" s="2"/>
      <c r="AE664" s="2"/>
    </row>
    <row r="665" spans="2:31" ht="15.75" customHeight="1" x14ac:dyDescent="0.2">
      <c r="B665" s="2"/>
      <c r="C665" s="2"/>
      <c r="D665" s="2"/>
      <c r="F665" s="2"/>
      <c r="K665" s="2"/>
      <c r="L665" s="2"/>
      <c r="M665" s="2"/>
      <c r="N665" s="2"/>
      <c r="O665" s="2"/>
      <c r="AC665" s="2"/>
      <c r="AE665" s="2"/>
    </row>
    <row r="666" spans="2:31" ht="15.75" customHeight="1" x14ac:dyDescent="0.2">
      <c r="B666" s="2"/>
      <c r="C666" s="2"/>
      <c r="D666" s="2"/>
      <c r="F666" s="2"/>
      <c r="K666" s="2"/>
      <c r="L666" s="2"/>
      <c r="M666" s="2"/>
      <c r="N666" s="2"/>
      <c r="O666" s="2"/>
      <c r="AC666" s="2"/>
      <c r="AE666" s="2"/>
    </row>
    <row r="667" spans="2:31" ht="15.75" customHeight="1" x14ac:dyDescent="0.2">
      <c r="B667" s="2"/>
      <c r="C667" s="2"/>
      <c r="D667" s="2"/>
      <c r="F667" s="2"/>
      <c r="K667" s="2"/>
      <c r="L667" s="2"/>
      <c r="M667" s="2"/>
      <c r="N667" s="2"/>
      <c r="O667" s="2"/>
      <c r="AC667" s="2"/>
      <c r="AE667" s="2"/>
    </row>
    <row r="668" spans="2:31" ht="15.75" customHeight="1" x14ac:dyDescent="0.2">
      <c r="B668" s="2"/>
      <c r="C668" s="2"/>
      <c r="D668" s="2"/>
      <c r="F668" s="2"/>
      <c r="K668" s="2"/>
      <c r="L668" s="2"/>
      <c r="M668" s="2"/>
      <c r="N668" s="2"/>
      <c r="O668" s="2"/>
      <c r="AC668" s="2"/>
      <c r="AE668" s="2"/>
    </row>
    <row r="669" spans="2:31" ht="15.75" customHeight="1" x14ac:dyDescent="0.2">
      <c r="B669" s="2"/>
      <c r="C669" s="2"/>
      <c r="D669" s="2"/>
      <c r="F669" s="2"/>
      <c r="K669" s="2"/>
      <c r="L669" s="2"/>
      <c r="M669" s="2"/>
      <c r="N669" s="2"/>
      <c r="O669" s="2"/>
      <c r="AC669" s="2"/>
      <c r="AE669" s="2"/>
    </row>
    <row r="670" spans="2:31" ht="15.75" customHeight="1" x14ac:dyDescent="0.2">
      <c r="B670" s="2"/>
      <c r="C670" s="2"/>
      <c r="D670" s="2"/>
      <c r="F670" s="2"/>
      <c r="K670" s="2"/>
      <c r="L670" s="2"/>
      <c r="M670" s="2"/>
      <c r="N670" s="2"/>
      <c r="O670" s="2"/>
      <c r="AC670" s="2"/>
      <c r="AE670" s="2"/>
    </row>
    <row r="671" spans="2:31" ht="15.75" customHeight="1" x14ac:dyDescent="0.2">
      <c r="B671" s="2"/>
      <c r="C671" s="2"/>
      <c r="D671" s="2"/>
      <c r="F671" s="2"/>
      <c r="K671" s="2"/>
      <c r="L671" s="2"/>
      <c r="M671" s="2"/>
      <c r="N671" s="2"/>
      <c r="O671" s="2"/>
      <c r="AC671" s="2"/>
      <c r="AE671" s="2"/>
    </row>
    <row r="672" spans="2:31" ht="15.75" customHeight="1" x14ac:dyDescent="0.2">
      <c r="B672" s="2"/>
      <c r="C672" s="2"/>
      <c r="D672" s="2"/>
      <c r="F672" s="2"/>
      <c r="K672" s="2"/>
      <c r="L672" s="2"/>
      <c r="M672" s="2"/>
      <c r="N672" s="2"/>
      <c r="O672" s="2"/>
      <c r="AC672" s="2"/>
      <c r="AE672" s="2"/>
    </row>
    <row r="673" spans="2:31" ht="15.75" customHeight="1" x14ac:dyDescent="0.2">
      <c r="B673" s="2"/>
      <c r="C673" s="2"/>
      <c r="D673" s="2"/>
      <c r="F673" s="2"/>
      <c r="K673" s="2"/>
      <c r="L673" s="2"/>
      <c r="M673" s="2"/>
      <c r="N673" s="2"/>
      <c r="O673" s="2"/>
      <c r="AC673" s="2"/>
      <c r="AE673" s="2"/>
    </row>
    <row r="674" spans="2:31" ht="15.75" customHeight="1" x14ac:dyDescent="0.2">
      <c r="B674" s="2"/>
      <c r="C674" s="2"/>
      <c r="D674" s="2"/>
      <c r="F674" s="2"/>
      <c r="K674" s="2"/>
      <c r="L674" s="2"/>
      <c r="M674" s="2"/>
      <c r="N674" s="2"/>
      <c r="O674" s="2"/>
      <c r="AC674" s="2"/>
      <c r="AE674" s="2"/>
    </row>
    <row r="675" spans="2:31" ht="15.75" customHeight="1" x14ac:dyDescent="0.2">
      <c r="B675" s="2"/>
      <c r="C675" s="2"/>
      <c r="D675" s="2"/>
      <c r="F675" s="2"/>
      <c r="K675" s="2"/>
      <c r="L675" s="2"/>
      <c r="M675" s="2"/>
      <c r="N675" s="2"/>
      <c r="O675" s="2"/>
      <c r="AC675" s="2"/>
      <c r="AE675" s="2"/>
    </row>
    <row r="676" spans="2:31" ht="15.75" customHeight="1" x14ac:dyDescent="0.2">
      <c r="B676" s="2"/>
      <c r="C676" s="2"/>
      <c r="D676" s="2"/>
      <c r="F676" s="2"/>
      <c r="K676" s="2"/>
      <c r="L676" s="2"/>
      <c r="M676" s="2"/>
      <c r="N676" s="2"/>
      <c r="O676" s="2"/>
      <c r="AC676" s="2"/>
      <c r="AE676" s="2"/>
    </row>
    <row r="677" spans="2:31" ht="15.75" customHeight="1" x14ac:dyDescent="0.2">
      <c r="B677" s="2"/>
      <c r="C677" s="2"/>
      <c r="D677" s="2"/>
      <c r="F677" s="2"/>
      <c r="K677" s="2"/>
      <c r="L677" s="2"/>
      <c r="M677" s="2"/>
      <c r="N677" s="2"/>
      <c r="O677" s="2"/>
      <c r="AC677" s="2"/>
      <c r="AE677" s="2"/>
    </row>
    <row r="678" spans="2:31" ht="15.75" customHeight="1" x14ac:dyDescent="0.2">
      <c r="B678" s="2"/>
      <c r="C678" s="2"/>
      <c r="D678" s="2"/>
      <c r="F678" s="2"/>
      <c r="K678" s="2"/>
      <c r="L678" s="2"/>
      <c r="M678" s="2"/>
      <c r="N678" s="2"/>
      <c r="O678" s="2"/>
      <c r="AC678" s="2"/>
      <c r="AE678" s="2"/>
    </row>
    <row r="679" spans="2:31" ht="15.75" customHeight="1" x14ac:dyDescent="0.2">
      <c r="B679" s="2"/>
      <c r="C679" s="2"/>
      <c r="D679" s="2"/>
      <c r="F679" s="2"/>
      <c r="K679" s="2"/>
      <c r="L679" s="2"/>
      <c r="M679" s="2"/>
      <c r="N679" s="2"/>
      <c r="O679" s="2"/>
      <c r="AC679" s="2"/>
      <c r="AE679" s="2"/>
    </row>
    <row r="680" spans="2:31" ht="15.75" customHeight="1" x14ac:dyDescent="0.2">
      <c r="B680" s="2"/>
      <c r="C680" s="2"/>
      <c r="D680" s="2"/>
      <c r="F680" s="2"/>
      <c r="K680" s="2"/>
      <c r="L680" s="2"/>
      <c r="M680" s="2"/>
      <c r="N680" s="2"/>
      <c r="O680" s="2"/>
      <c r="AC680" s="2"/>
      <c r="AE680" s="2"/>
    </row>
    <row r="681" spans="2:31" ht="15.75" customHeight="1" x14ac:dyDescent="0.2">
      <c r="B681" s="2"/>
      <c r="C681" s="2"/>
      <c r="D681" s="2"/>
      <c r="F681" s="2"/>
      <c r="K681" s="2"/>
      <c r="L681" s="2"/>
      <c r="M681" s="2"/>
      <c r="N681" s="2"/>
      <c r="O681" s="2"/>
      <c r="AC681" s="2"/>
      <c r="AE681" s="2"/>
    </row>
    <row r="682" spans="2:31" ht="15.75" customHeight="1" x14ac:dyDescent="0.2">
      <c r="B682" s="2"/>
      <c r="C682" s="2"/>
      <c r="D682" s="2"/>
      <c r="F682" s="2"/>
      <c r="K682" s="2"/>
      <c r="L682" s="2"/>
      <c r="M682" s="2"/>
      <c r="N682" s="2"/>
      <c r="O682" s="2"/>
      <c r="AC682" s="2"/>
      <c r="AE682" s="2"/>
    </row>
    <row r="683" spans="2:31" ht="15.75" customHeight="1" x14ac:dyDescent="0.2">
      <c r="B683" s="2"/>
      <c r="C683" s="2"/>
      <c r="D683" s="2"/>
      <c r="F683" s="2"/>
      <c r="K683" s="2"/>
      <c r="L683" s="2"/>
      <c r="M683" s="2"/>
      <c r="N683" s="2"/>
      <c r="O683" s="2"/>
      <c r="AC683" s="2"/>
      <c r="AE683" s="2"/>
    </row>
    <row r="684" spans="2:31" ht="15.75" customHeight="1" x14ac:dyDescent="0.2">
      <c r="B684" s="2"/>
      <c r="C684" s="2"/>
      <c r="D684" s="2"/>
      <c r="F684" s="2"/>
      <c r="K684" s="2"/>
      <c r="L684" s="2"/>
      <c r="M684" s="2"/>
      <c r="N684" s="2"/>
      <c r="O684" s="2"/>
      <c r="AC684" s="2"/>
      <c r="AE684" s="2"/>
    </row>
    <row r="685" spans="2:31" ht="15.75" customHeight="1" x14ac:dyDescent="0.2">
      <c r="B685" s="2"/>
      <c r="C685" s="2"/>
      <c r="D685" s="2"/>
      <c r="F685" s="2"/>
      <c r="K685" s="2"/>
      <c r="L685" s="2"/>
      <c r="M685" s="2"/>
      <c r="N685" s="2"/>
      <c r="O685" s="2"/>
      <c r="AC685" s="2"/>
      <c r="AE685" s="2"/>
    </row>
    <row r="686" spans="2:31" ht="15.75" customHeight="1" x14ac:dyDescent="0.2">
      <c r="B686" s="2"/>
      <c r="C686" s="2"/>
      <c r="D686" s="2"/>
      <c r="F686" s="2"/>
      <c r="K686" s="2"/>
      <c r="L686" s="2"/>
      <c r="M686" s="2"/>
      <c r="N686" s="2"/>
      <c r="O686" s="2"/>
      <c r="AC686" s="2"/>
      <c r="AE686" s="2"/>
    </row>
    <row r="687" spans="2:31" ht="15.75" customHeight="1" x14ac:dyDescent="0.2">
      <c r="B687" s="2"/>
      <c r="C687" s="2"/>
      <c r="D687" s="2"/>
      <c r="F687" s="2"/>
      <c r="K687" s="2"/>
      <c r="L687" s="2"/>
      <c r="M687" s="2"/>
      <c r="N687" s="2"/>
      <c r="O687" s="2"/>
      <c r="AC687" s="2"/>
      <c r="AE687" s="2"/>
    </row>
    <row r="688" spans="2:31" ht="15.75" customHeight="1" x14ac:dyDescent="0.2">
      <c r="B688" s="2"/>
      <c r="C688" s="2"/>
      <c r="D688" s="2"/>
      <c r="F688" s="2"/>
      <c r="K688" s="2"/>
      <c r="L688" s="2"/>
      <c r="M688" s="2"/>
      <c r="N688" s="2"/>
      <c r="O688" s="2"/>
      <c r="AC688" s="2"/>
      <c r="AE688" s="2"/>
    </row>
    <row r="689" spans="2:31" ht="15.75" customHeight="1" x14ac:dyDescent="0.2">
      <c r="B689" s="2"/>
      <c r="C689" s="2"/>
      <c r="D689" s="2"/>
      <c r="F689" s="2"/>
      <c r="K689" s="2"/>
      <c r="L689" s="2"/>
      <c r="M689" s="2"/>
      <c r="N689" s="2"/>
      <c r="O689" s="2"/>
      <c r="AC689" s="2"/>
      <c r="AE689" s="2"/>
    </row>
    <row r="690" spans="2:31" ht="15.75" customHeight="1" x14ac:dyDescent="0.2">
      <c r="B690" s="2"/>
      <c r="C690" s="2"/>
      <c r="D690" s="2"/>
      <c r="F690" s="2"/>
      <c r="K690" s="2"/>
      <c r="L690" s="2"/>
      <c r="M690" s="2"/>
      <c r="N690" s="2"/>
      <c r="O690" s="2"/>
      <c r="AC690" s="2"/>
      <c r="AE690" s="2"/>
    </row>
    <row r="691" spans="2:31" ht="15.75" customHeight="1" x14ac:dyDescent="0.2">
      <c r="B691" s="2"/>
      <c r="C691" s="2"/>
      <c r="D691" s="2"/>
      <c r="F691" s="2"/>
      <c r="K691" s="2"/>
      <c r="L691" s="2"/>
      <c r="M691" s="2"/>
      <c r="N691" s="2"/>
      <c r="O691" s="2"/>
      <c r="AC691" s="2"/>
      <c r="AE691" s="2"/>
    </row>
    <row r="692" spans="2:31" ht="15.75" customHeight="1" x14ac:dyDescent="0.2">
      <c r="B692" s="2"/>
      <c r="C692" s="2"/>
      <c r="D692" s="2"/>
      <c r="F692" s="2"/>
      <c r="K692" s="2"/>
      <c r="L692" s="2"/>
      <c r="M692" s="2"/>
      <c r="N692" s="2"/>
      <c r="O692" s="2"/>
      <c r="AC692" s="2"/>
      <c r="AE692" s="2"/>
    </row>
    <row r="693" spans="2:31" ht="15.75" customHeight="1" x14ac:dyDescent="0.2">
      <c r="B693" s="2"/>
      <c r="C693" s="2"/>
      <c r="D693" s="2"/>
      <c r="F693" s="2"/>
      <c r="K693" s="2"/>
      <c r="L693" s="2"/>
      <c r="M693" s="2"/>
      <c r="N693" s="2"/>
      <c r="O693" s="2"/>
      <c r="AC693" s="2"/>
      <c r="AE693" s="2"/>
    </row>
    <row r="694" spans="2:31" ht="15.75" customHeight="1" x14ac:dyDescent="0.2">
      <c r="B694" s="2"/>
      <c r="C694" s="2"/>
      <c r="D694" s="2"/>
      <c r="F694" s="2"/>
      <c r="K694" s="2"/>
      <c r="L694" s="2"/>
      <c r="M694" s="2"/>
      <c r="N694" s="2"/>
      <c r="O694" s="2"/>
      <c r="AC694" s="2"/>
      <c r="AE694" s="2"/>
    </row>
    <row r="695" spans="2:31" ht="15.75" customHeight="1" x14ac:dyDescent="0.2">
      <c r="B695" s="2"/>
      <c r="C695" s="2"/>
      <c r="D695" s="2"/>
      <c r="F695" s="2"/>
      <c r="K695" s="2"/>
      <c r="L695" s="2"/>
      <c r="M695" s="2"/>
      <c r="N695" s="2"/>
      <c r="O695" s="2"/>
      <c r="AC695" s="2"/>
      <c r="AE695" s="2"/>
    </row>
    <row r="696" spans="2:31" ht="15.75" customHeight="1" x14ac:dyDescent="0.2">
      <c r="B696" s="2"/>
      <c r="C696" s="2"/>
      <c r="D696" s="2"/>
      <c r="F696" s="2"/>
      <c r="K696" s="2"/>
      <c r="L696" s="2"/>
      <c r="M696" s="2"/>
      <c r="N696" s="2"/>
      <c r="O696" s="2"/>
      <c r="AC696" s="2"/>
      <c r="AE696" s="2"/>
    </row>
    <row r="697" spans="2:31" ht="15.75" customHeight="1" x14ac:dyDescent="0.2">
      <c r="B697" s="2"/>
      <c r="C697" s="2"/>
      <c r="D697" s="2"/>
      <c r="F697" s="2"/>
      <c r="K697" s="2"/>
      <c r="L697" s="2"/>
      <c r="M697" s="2"/>
      <c r="N697" s="2"/>
      <c r="O697" s="2"/>
      <c r="AC697" s="2"/>
      <c r="AE697" s="2"/>
    </row>
    <row r="698" spans="2:31" ht="15.75" customHeight="1" x14ac:dyDescent="0.2">
      <c r="B698" s="2"/>
      <c r="C698" s="2"/>
      <c r="D698" s="2"/>
      <c r="F698" s="2"/>
      <c r="K698" s="2"/>
      <c r="L698" s="2"/>
      <c r="M698" s="2"/>
      <c r="N698" s="2"/>
      <c r="O698" s="2"/>
      <c r="AC698" s="2"/>
      <c r="AE698" s="2"/>
    </row>
    <row r="699" spans="2:31" ht="15.75" customHeight="1" x14ac:dyDescent="0.2">
      <c r="B699" s="2"/>
      <c r="C699" s="2"/>
      <c r="D699" s="2"/>
      <c r="F699" s="2"/>
      <c r="K699" s="2"/>
      <c r="L699" s="2"/>
      <c r="M699" s="2"/>
      <c r="N699" s="2"/>
      <c r="O699" s="2"/>
      <c r="AC699" s="2"/>
      <c r="AE699" s="2"/>
    </row>
    <row r="700" spans="2:31" ht="15.75" customHeight="1" x14ac:dyDescent="0.2">
      <c r="B700" s="2"/>
      <c r="C700" s="2"/>
      <c r="D700" s="2"/>
      <c r="F700" s="2"/>
      <c r="K700" s="2"/>
      <c r="L700" s="2"/>
      <c r="M700" s="2"/>
      <c r="N700" s="2"/>
      <c r="O700" s="2"/>
      <c r="AC700" s="2"/>
      <c r="AE700" s="2"/>
    </row>
    <row r="701" spans="2:31" ht="15.75" customHeight="1" x14ac:dyDescent="0.2">
      <c r="B701" s="2"/>
      <c r="C701" s="2"/>
      <c r="D701" s="2"/>
      <c r="F701" s="2"/>
      <c r="K701" s="2"/>
      <c r="L701" s="2"/>
      <c r="M701" s="2"/>
      <c r="N701" s="2"/>
      <c r="O701" s="2"/>
      <c r="AC701" s="2"/>
      <c r="AE701" s="2"/>
    </row>
    <row r="702" spans="2:31" ht="15.75" customHeight="1" x14ac:dyDescent="0.2">
      <c r="B702" s="2"/>
      <c r="C702" s="2"/>
      <c r="D702" s="2"/>
      <c r="F702" s="2"/>
      <c r="K702" s="2"/>
      <c r="L702" s="2"/>
      <c r="M702" s="2"/>
      <c r="N702" s="2"/>
      <c r="O702" s="2"/>
      <c r="AC702" s="2"/>
      <c r="AE702" s="2"/>
    </row>
    <row r="703" spans="2:31" ht="15.75" customHeight="1" x14ac:dyDescent="0.2">
      <c r="B703" s="2"/>
      <c r="C703" s="2"/>
      <c r="D703" s="2"/>
      <c r="F703" s="2"/>
      <c r="K703" s="2"/>
      <c r="L703" s="2"/>
      <c r="M703" s="2"/>
      <c r="N703" s="2"/>
      <c r="O703" s="2"/>
      <c r="AC703" s="2"/>
      <c r="AE703" s="2"/>
    </row>
    <row r="704" spans="2:31" ht="15.75" customHeight="1" x14ac:dyDescent="0.2">
      <c r="B704" s="2"/>
      <c r="C704" s="2"/>
      <c r="D704" s="2"/>
      <c r="F704" s="2"/>
      <c r="K704" s="2"/>
      <c r="L704" s="2"/>
      <c r="M704" s="2"/>
      <c r="N704" s="2"/>
      <c r="O704" s="2"/>
      <c r="AC704" s="2"/>
      <c r="AE704" s="2"/>
    </row>
    <row r="705" spans="2:31" ht="15.75" customHeight="1" x14ac:dyDescent="0.2">
      <c r="B705" s="2"/>
      <c r="C705" s="2"/>
      <c r="D705" s="2"/>
      <c r="F705" s="2"/>
      <c r="K705" s="2"/>
      <c r="L705" s="2"/>
      <c r="M705" s="2"/>
      <c r="N705" s="2"/>
      <c r="O705" s="2"/>
      <c r="AC705" s="2"/>
      <c r="AE705" s="2"/>
    </row>
    <row r="706" spans="2:31" ht="15.75" customHeight="1" x14ac:dyDescent="0.2">
      <c r="B706" s="2"/>
      <c r="C706" s="2"/>
      <c r="D706" s="2"/>
      <c r="F706" s="2"/>
      <c r="K706" s="2"/>
      <c r="L706" s="2"/>
      <c r="M706" s="2"/>
      <c r="N706" s="2"/>
      <c r="O706" s="2"/>
      <c r="AC706" s="2"/>
      <c r="AE706" s="2"/>
    </row>
    <row r="707" spans="2:31" ht="15.75" customHeight="1" x14ac:dyDescent="0.2">
      <c r="B707" s="2"/>
      <c r="C707" s="2"/>
      <c r="D707" s="2"/>
      <c r="F707" s="2"/>
      <c r="K707" s="2"/>
      <c r="L707" s="2"/>
      <c r="M707" s="2"/>
      <c r="N707" s="2"/>
      <c r="O707" s="2"/>
      <c r="AC707" s="2"/>
      <c r="AE707" s="2"/>
    </row>
    <row r="708" spans="2:31" ht="15.75" customHeight="1" x14ac:dyDescent="0.2">
      <c r="B708" s="2"/>
      <c r="C708" s="2"/>
      <c r="D708" s="2"/>
      <c r="F708" s="2"/>
      <c r="K708" s="2"/>
      <c r="L708" s="2"/>
      <c r="M708" s="2"/>
      <c r="N708" s="2"/>
      <c r="O708" s="2"/>
      <c r="AC708" s="2"/>
      <c r="AE708" s="2"/>
    </row>
    <row r="709" spans="2:31" ht="15.75" customHeight="1" x14ac:dyDescent="0.2">
      <c r="B709" s="2"/>
      <c r="C709" s="2"/>
      <c r="D709" s="2"/>
      <c r="F709" s="2"/>
      <c r="K709" s="2"/>
      <c r="L709" s="2"/>
      <c r="M709" s="2"/>
      <c r="N709" s="2"/>
      <c r="O709" s="2"/>
      <c r="AC709" s="2"/>
      <c r="AE709" s="2"/>
    </row>
    <row r="710" spans="2:31" ht="15.75" customHeight="1" x14ac:dyDescent="0.2">
      <c r="B710" s="2"/>
      <c r="C710" s="2"/>
      <c r="D710" s="2"/>
      <c r="F710" s="2"/>
      <c r="K710" s="2"/>
      <c r="L710" s="2"/>
      <c r="M710" s="2"/>
      <c r="N710" s="2"/>
      <c r="O710" s="2"/>
      <c r="AC710" s="2"/>
      <c r="AE710" s="2"/>
    </row>
    <row r="711" spans="2:31" ht="15.75" customHeight="1" x14ac:dyDescent="0.2">
      <c r="B711" s="2"/>
      <c r="C711" s="2"/>
      <c r="D711" s="2"/>
      <c r="F711" s="2"/>
      <c r="K711" s="2"/>
      <c r="L711" s="2"/>
      <c r="M711" s="2"/>
      <c r="N711" s="2"/>
      <c r="O711" s="2"/>
      <c r="AC711" s="2"/>
      <c r="AE711" s="2"/>
    </row>
    <row r="712" spans="2:31" ht="15.75" customHeight="1" x14ac:dyDescent="0.2">
      <c r="B712" s="2"/>
      <c r="C712" s="2"/>
      <c r="D712" s="2"/>
      <c r="F712" s="2"/>
      <c r="K712" s="2"/>
      <c r="L712" s="2"/>
      <c r="M712" s="2"/>
      <c r="N712" s="2"/>
      <c r="O712" s="2"/>
      <c r="AC712" s="2"/>
      <c r="AE712" s="2"/>
    </row>
    <row r="713" spans="2:31" ht="15.75" customHeight="1" x14ac:dyDescent="0.2">
      <c r="B713" s="2"/>
      <c r="C713" s="2"/>
      <c r="D713" s="2"/>
      <c r="F713" s="2"/>
      <c r="K713" s="2"/>
      <c r="L713" s="2"/>
      <c r="M713" s="2"/>
      <c r="N713" s="2"/>
      <c r="O713" s="2"/>
      <c r="AC713" s="2"/>
      <c r="AE713" s="2"/>
    </row>
    <row r="714" spans="2:31" ht="15.75" customHeight="1" x14ac:dyDescent="0.2">
      <c r="B714" s="2"/>
      <c r="C714" s="2"/>
      <c r="D714" s="2"/>
      <c r="F714" s="2"/>
      <c r="K714" s="2"/>
      <c r="L714" s="2"/>
      <c r="M714" s="2"/>
      <c r="N714" s="2"/>
      <c r="O714" s="2"/>
      <c r="AC714" s="2"/>
      <c r="AE714" s="2"/>
    </row>
    <row r="715" spans="2:31" ht="15.75" customHeight="1" x14ac:dyDescent="0.2">
      <c r="B715" s="2"/>
      <c r="C715" s="2"/>
      <c r="D715" s="2"/>
      <c r="F715" s="2"/>
      <c r="K715" s="2"/>
      <c r="L715" s="2"/>
      <c r="M715" s="2"/>
      <c r="N715" s="2"/>
      <c r="O715" s="2"/>
      <c r="AC715" s="2"/>
      <c r="AE715" s="2"/>
    </row>
    <row r="716" spans="2:31" ht="15.75" customHeight="1" x14ac:dyDescent="0.2">
      <c r="B716" s="2"/>
      <c r="C716" s="2"/>
      <c r="D716" s="2"/>
      <c r="F716" s="2"/>
      <c r="K716" s="2"/>
      <c r="L716" s="2"/>
      <c r="M716" s="2"/>
      <c r="N716" s="2"/>
      <c r="O716" s="2"/>
      <c r="AC716" s="2"/>
      <c r="AE716" s="2"/>
    </row>
    <row r="717" spans="2:31" ht="15.75" customHeight="1" x14ac:dyDescent="0.2">
      <c r="B717" s="2"/>
      <c r="C717" s="2"/>
      <c r="D717" s="2"/>
      <c r="F717" s="2"/>
      <c r="K717" s="2"/>
      <c r="L717" s="2"/>
      <c r="M717" s="2"/>
      <c r="N717" s="2"/>
      <c r="O717" s="2"/>
      <c r="AC717" s="2"/>
      <c r="AE717" s="2"/>
    </row>
    <row r="718" spans="2:31" ht="15.75" customHeight="1" x14ac:dyDescent="0.2">
      <c r="B718" s="2"/>
      <c r="C718" s="2"/>
      <c r="D718" s="2"/>
      <c r="F718" s="2"/>
      <c r="K718" s="2"/>
      <c r="L718" s="2"/>
      <c r="M718" s="2"/>
      <c r="N718" s="2"/>
      <c r="O718" s="2"/>
      <c r="AC718" s="2"/>
      <c r="AE718" s="2"/>
    </row>
    <row r="719" spans="2:31" ht="15.75" customHeight="1" x14ac:dyDescent="0.2">
      <c r="B719" s="2"/>
      <c r="C719" s="2"/>
      <c r="D719" s="2"/>
      <c r="F719" s="2"/>
      <c r="K719" s="2"/>
      <c r="L719" s="2"/>
      <c r="M719" s="2"/>
      <c r="N719" s="2"/>
      <c r="O719" s="2"/>
      <c r="AC719" s="2"/>
      <c r="AE719" s="2"/>
    </row>
    <row r="720" spans="2:31" ht="15.75" customHeight="1" x14ac:dyDescent="0.2">
      <c r="B720" s="2"/>
      <c r="C720" s="2"/>
      <c r="D720" s="2"/>
      <c r="F720" s="2"/>
      <c r="K720" s="2"/>
      <c r="L720" s="2"/>
      <c r="M720" s="2"/>
      <c r="N720" s="2"/>
      <c r="O720" s="2"/>
      <c r="AC720" s="2"/>
      <c r="AE720" s="2"/>
    </row>
    <row r="721" spans="2:31" ht="15.75" customHeight="1" x14ac:dyDescent="0.2">
      <c r="B721" s="2"/>
      <c r="C721" s="2"/>
      <c r="D721" s="2"/>
      <c r="F721" s="2"/>
      <c r="K721" s="2"/>
      <c r="L721" s="2"/>
      <c r="M721" s="2"/>
      <c r="N721" s="2"/>
      <c r="O721" s="2"/>
      <c r="AC721" s="2"/>
      <c r="AE721" s="2"/>
    </row>
    <row r="722" spans="2:31" ht="15.75" customHeight="1" x14ac:dyDescent="0.2">
      <c r="B722" s="2"/>
      <c r="C722" s="2"/>
      <c r="D722" s="2"/>
      <c r="F722" s="2"/>
      <c r="K722" s="2"/>
      <c r="L722" s="2"/>
      <c r="M722" s="2"/>
      <c r="N722" s="2"/>
      <c r="O722" s="2"/>
      <c r="AC722" s="2"/>
      <c r="AE722" s="2"/>
    </row>
    <row r="723" spans="2:31" ht="15.75" customHeight="1" x14ac:dyDescent="0.2">
      <c r="B723" s="2"/>
      <c r="C723" s="2"/>
      <c r="D723" s="2"/>
      <c r="F723" s="2"/>
      <c r="K723" s="2"/>
      <c r="L723" s="2"/>
      <c r="M723" s="2"/>
      <c r="N723" s="2"/>
      <c r="O723" s="2"/>
      <c r="AC723" s="2"/>
      <c r="AE723" s="2"/>
    </row>
    <row r="724" spans="2:31" ht="15.75" customHeight="1" x14ac:dyDescent="0.2">
      <c r="B724" s="2"/>
      <c r="C724" s="2"/>
      <c r="D724" s="2"/>
      <c r="F724" s="2"/>
      <c r="K724" s="2"/>
      <c r="L724" s="2"/>
      <c r="M724" s="2"/>
      <c r="N724" s="2"/>
      <c r="O724" s="2"/>
      <c r="AC724" s="2"/>
      <c r="AE724" s="2"/>
    </row>
    <row r="725" spans="2:31" ht="15.75" customHeight="1" x14ac:dyDescent="0.2">
      <c r="B725" s="2"/>
      <c r="C725" s="2"/>
      <c r="D725" s="2"/>
      <c r="F725" s="2"/>
      <c r="K725" s="2"/>
      <c r="L725" s="2"/>
      <c r="M725" s="2"/>
      <c r="N725" s="2"/>
      <c r="O725" s="2"/>
      <c r="AC725" s="2"/>
      <c r="AE725" s="2"/>
    </row>
    <row r="726" spans="2:31" ht="15.75" customHeight="1" x14ac:dyDescent="0.2">
      <c r="B726" s="2"/>
      <c r="C726" s="2"/>
      <c r="D726" s="2"/>
      <c r="F726" s="2"/>
      <c r="K726" s="2"/>
      <c r="L726" s="2"/>
      <c r="M726" s="2"/>
      <c r="N726" s="2"/>
      <c r="O726" s="2"/>
      <c r="AC726" s="2"/>
      <c r="AE726" s="2"/>
    </row>
    <row r="727" spans="2:31" ht="15.75" customHeight="1" x14ac:dyDescent="0.2">
      <c r="B727" s="2"/>
      <c r="C727" s="2"/>
      <c r="D727" s="2"/>
      <c r="F727" s="2"/>
      <c r="K727" s="2"/>
      <c r="L727" s="2"/>
      <c r="M727" s="2"/>
      <c r="N727" s="2"/>
      <c r="O727" s="2"/>
      <c r="AC727" s="2"/>
      <c r="AE727" s="2"/>
    </row>
    <row r="728" spans="2:31" ht="15.75" customHeight="1" x14ac:dyDescent="0.2">
      <c r="B728" s="2"/>
      <c r="C728" s="2"/>
      <c r="D728" s="2"/>
      <c r="F728" s="2"/>
      <c r="K728" s="2"/>
      <c r="L728" s="2"/>
      <c r="M728" s="2"/>
      <c r="N728" s="2"/>
      <c r="O728" s="2"/>
      <c r="AC728" s="2"/>
      <c r="AE728" s="2"/>
    </row>
    <row r="729" spans="2:31" ht="15.75" customHeight="1" x14ac:dyDescent="0.2">
      <c r="B729" s="2"/>
      <c r="C729" s="2"/>
      <c r="D729" s="2"/>
      <c r="F729" s="2"/>
      <c r="K729" s="2"/>
      <c r="L729" s="2"/>
      <c r="M729" s="2"/>
      <c r="N729" s="2"/>
      <c r="O729" s="2"/>
      <c r="AC729" s="2"/>
      <c r="AE729" s="2"/>
    </row>
    <row r="730" spans="2:31" ht="15.75" customHeight="1" x14ac:dyDescent="0.2">
      <c r="B730" s="2"/>
      <c r="C730" s="2"/>
      <c r="D730" s="2"/>
      <c r="F730" s="2"/>
      <c r="K730" s="2"/>
      <c r="L730" s="2"/>
      <c r="M730" s="2"/>
      <c r="N730" s="2"/>
      <c r="O730" s="2"/>
      <c r="AC730" s="2"/>
      <c r="AE730" s="2"/>
    </row>
    <row r="731" spans="2:31" ht="15.75" customHeight="1" x14ac:dyDescent="0.2">
      <c r="B731" s="2"/>
      <c r="C731" s="2"/>
      <c r="D731" s="2"/>
      <c r="F731" s="2"/>
      <c r="K731" s="2"/>
      <c r="L731" s="2"/>
      <c r="M731" s="2"/>
      <c r="N731" s="2"/>
      <c r="O731" s="2"/>
      <c r="AC731" s="2"/>
      <c r="AE731" s="2"/>
    </row>
    <row r="732" spans="2:31" ht="15.75" customHeight="1" x14ac:dyDescent="0.2">
      <c r="B732" s="2"/>
      <c r="C732" s="2"/>
      <c r="D732" s="2"/>
      <c r="F732" s="2"/>
      <c r="K732" s="2"/>
      <c r="L732" s="2"/>
      <c r="M732" s="2"/>
      <c r="N732" s="2"/>
      <c r="O732" s="2"/>
      <c r="AC732" s="2"/>
      <c r="AE732" s="2"/>
    </row>
    <row r="733" spans="2:31" ht="15.75" customHeight="1" x14ac:dyDescent="0.2">
      <c r="B733" s="2"/>
      <c r="C733" s="2"/>
      <c r="D733" s="2"/>
      <c r="F733" s="2"/>
      <c r="K733" s="2"/>
      <c r="L733" s="2"/>
      <c r="M733" s="2"/>
      <c r="N733" s="2"/>
      <c r="O733" s="2"/>
      <c r="AC733" s="2"/>
      <c r="AE733" s="2"/>
    </row>
    <row r="734" spans="2:31" ht="15.75" customHeight="1" x14ac:dyDescent="0.2">
      <c r="B734" s="2"/>
      <c r="C734" s="2"/>
      <c r="D734" s="2"/>
      <c r="F734" s="2"/>
      <c r="K734" s="2"/>
      <c r="L734" s="2"/>
      <c r="M734" s="2"/>
      <c r="N734" s="2"/>
      <c r="O734" s="2"/>
      <c r="AC734" s="2"/>
      <c r="AE734" s="2"/>
    </row>
    <row r="735" spans="2:31" ht="15.75" customHeight="1" x14ac:dyDescent="0.2">
      <c r="B735" s="2"/>
      <c r="C735" s="2"/>
      <c r="D735" s="2"/>
      <c r="F735" s="2"/>
      <c r="K735" s="2"/>
      <c r="L735" s="2"/>
      <c r="M735" s="2"/>
      <c r="N735" s="2"/>
      <c r="O735" s="2"/>
      <c r="AC735" s="2"/>
      <c r="AE735" s="2"/>
    </row>
    <row r="736" spans="2:31" ht="15.75" customHeight="1" x14ac:dyDescent="0.2">
      <c r="B736" s="2"/>
      <c r="C736" s="2"/>
      <c r="D736" s="2"/>
      <c r="F736" s="2"/>
      <c r="K736" s="2"/>
      <c r="L736" s="2"/>
      <c r="M736" s="2"/>
      <c r="N736" s="2"/>
      <c r="O736" s="2"/>
      <c r="AC736" s="2"/>
      <c r="AE736" s="2"/>
    </row>
    <row r="737" spans="2:31" ht="15.75" customHeight="1" x14ac:dyDescent="0.2">
      <c r="B737" s="2"/>
      <c r="C737" s="2"/>
      <c r="D737" s="2"/>
      <c r="F737" s="2"/>
      <c r="K737" s="2"/>
      <c r="L737" s="2"/>
      <c r="M737" s="2"/>
      <c r="N737" s="2"/>
      <c r="O737" s="2"/>
      <c r="AC737" s="2"/>
      <c r="AE737" s="2"/>
    </row>
    <row r="738" spans="2:31" ht="15.75" customHeight="1" x14ac:dyDescent="0.2">
      <c r="B738" s="2"/>
      <c r="C738" s="2"/>
      <c r="D738" s="2"/>
      <c r="F738" s="2"/>
      <c r="K738" s="2"/>
      <c r="L738" s="2"/>
      <c r="M738" s="2"/>
      <c r="N738" s="2"/>
      <c r="O738" s="2"/>
      <c r="AC738" s="2"/>
      <c r="AE738" s="2"/>
    </row>
    <row r="739" spans="2:31" ht="15.75" customHeight="1" x14ac:dyDescent="0.2">
      <c r="B739" s="2"/>
      <c r="C739" s="2"/>
      <c r="D739" s="2"/>
      <c r="F739" s="2"/>
      <c r="K739" s="2"/>
      <c r="L739" s="2"/>
      <c r="M739" s="2"/>
      <c r="N739" s="2"/>
      <c r="O739" s="2"/>
      <c r="AC739" s="2"/>
      <c r="AE739" s="2"/>
    </row>
    <row r="740" spans="2:31" ht="15.75" customHeight="1" x14ac:dyDescent="0.2">
      <c r="B740" s="2"/>
      <c r="C740" s="2"/>
      <c r="D740" s="2"/>
      <c r="F740" s="2"/>
      <c r="K740" s="2"/>
      <c r="L740" s="2"/>
      <c r="M740" s="2"/>
      <c r="N740" s="2"/>
      <c r="O740" s="2"/>
      <c r="AC740" s="2"/>
      <c r="AE740" s="2"/>
    </row>
    <row r="741" spans="2:31" ht="15.75" customHeight="1" x14ac:dyDescent="0.2">
      <c r="B741" s="2"/>
      <c r="C741" s="2"/>
      <c r="D741" s="2"/>
      <c r="F741" s="2"/>
      <c r="K741" s="2"/>
      <c r="L741" s="2"/>
      <c r="M741" s="2"/>
      <c r="N741" s="2"/>
      <c r="O741" s="2"/>
      <c r="AC741" s="2"/>
      <c r="AE741" s="2"/>
    </row>
    <row r="742" spans="2:31" ht="15.75" customHeight="1" x14ac:dyDescent="0.2">
      <c r="B742" s="2"/>
      <c r="C742" s="2"/>
      <c r="D742" s="2"/>
      <c r="F742" s="2"/>
      <c r="K742" s="2"/>
      <c r="L742" s="2"/>
      <c r="M742" s="2"/>
      <c r="N742" s="2"/>
      <c r="O742" s="2"/>
      <c r="AC742" s="2"/>
      <c r="AE742" s="2"/>
    </row>
    <row r="743" spans="2:31" ht="15.75" customHeight="1" x14ac:dyDescent="0.2">
      <c r="B743" s="2"/>
      <c r="C743" s="2"/>
      <c r="D743" s="2"/>
      <c r="F743" s="2"/>
      <c r="K743" s="2"/>
      <c r="L743" s="2"/>
      <c r="M743" s="2"/>
      <c r="N743" s="2"/>
      <c r="O743" s="2"/>
      <c r="AC743" s="2"/>
      <c r="AE743" s="2"/>
    </row>
    <row r="744" spans="2:31" ht="15.75" customHeight="1" x14ac:dyDescent="0.2">
      <c r="B744" s="2"/>
      <c r="C744" s="2"/>
      <c r="D744" s="2"/>
      <c r="F744" s="2"/>
      <c r="K744" s="2"/>
      <c r="L744" s="2"/>
      <c r="M744" s="2"/>
      <c r="N744" s="2"/>
      <c r="O744" s="2"/>
      <c r="AC744" s="2"/>
      <c r="AE744" s="2"/>
    </row>
    <row r="745" spans="2:31" ht="15.75" customHeight="1" x14ac:dyDescent="0.2">
      <c r="B745" s="2"/>
      <c r="C745" s="2"/>
      <c r="D745" s="2"/>
      <c r="F745" s="2"/>
      <c r="K745" s="2"/>
      <c r="L745" s="2"/>
      <c r="M745" s="2"/>
      <c r="N745" s="2"/>
      <c r="O745" s="2"/>
      <c r="AC745" s="2"/>
      <c r="AE745" s="2"/>
    </row>
    <row r="746" spans="2:31" ht="15.75" customHeight="1" x14ac:dyDescent="0.2">
      <c r="B746" s="2"/>
      <c r="C746" s="2"/>
      <c r="D746" s="2"/>
      <c r="F746" s="2"/>
      <c r="K746" s="2"/>
      <c r="L746" s="2"/>
      <c r="M746" s="2"/>
      <c r="N746" s="2"/>
      <c r="O746" s="2"/>
      <c r="AC746" s="2"/>
      <c r="AE746" s="2"/>
    </row>
    <row r="747" spans="2:31" ht="15.75" customHeight="1" x14ac:dyDescent="0.2">
      <c r="B747" s="2"/>
      <c r="C747" s="2"/>
      <c r="D747" s="2"/>
      <c r="F747" s="2"/>
      <c r="K747" s="2"/>
      <c r="L747" s="2"/>
      <c r="M747" s="2"/>
      <c r="N747" s="2"/>
      <c r="O747" s="2"/>
      <c r="AC747" s="2"/>
      <c r="AE747" s="2"/>
    </row>
    <row r="748" spans="2:31" ht="15.75" customHeight="1" x14ac:dyDescent="0.2">
      <c r="B748" s="2"/>
      <c r="C748" s="2"/>
      <c r="D748" s="2"/>
      <c r="F748" s="2"/>
      <c r="K748" s="2"/>
      <c r="L748" s="2"/>
      <c r="M748" s="2"/>
      <c r="N748" s="2"/>
      <c r="O748" s="2"/>
      <c r="AC748" s="2"/>
      <c r="AE748" s="2"/>
    </row>
    <row r="749" spans="2:31" ht="15.75" customHeight="1" x14ac:dyDescent="0.2">
      <c r="B749" s="2"/>
      <c r="C749" s="2"/>
      <c r="D749" s="2"/>
      <c r="F749" s="2"/>
      <c r="K749" s="2"/>
      <c r="L749" s="2"/>
      <c r="M749" s="2"/>
      <c r="N749" s="2"/>
      <c r="O749" s="2"/>
      <c r="AC749" s="2"/>
      <c r="AE749" s="2"/>
    </row>
    <row r="750" spans="2:31" ht="15.75" customHeight="1" x14ac:dyDescent="0.2">
      <c r="B750" s="2"/>
      <c r="C750" s="2"/>
      <c r="D750" s="2"/>
      <c r="F750" s="2"/>
      <c r="K750" s="2"/>
      <c r="L750" s="2"/>
      <c r="M750" s="2"/>
      <c r="N750" s="2"/>
      <c r="O750" s="2"/>
      <c r="AC750" s="2"/>
      <c r="AE750" s="2"/>
    </row>
    <row r="751" spans="2:31" ht="15.75" customHeight="1" x14ac:dyDescent="0.2">
      <c r="B751" s="2"/>
      <c r="C751" s="2"/>
      <c r="D751" s="2"/>
      <c r="F751" s="2"/>
      <c r="K751" s="2"/>
      <c r="L751" s="2"/>
      <c r="M751" s="2"/>
      <c r="N751" s="2"/>
      <c r="O751" s="2"/>
      <c r="AC751" s="2"/>
      <c r="AE751" s="2"/>
    </row>
    <row r="752" spans="2:31" ht="15.75" customHeight="1" x14ac:dyDescent="0.2">
      <c r="B752" s="2"/>
      <c r="C752" s="2"/>
      <c r="D752" s="2"/>
      <c r="F752" s="2"/>
      <c r="K752" s="2"/>
      <c r="L752" s="2"/>
      <c r="M752" s="2"/>
      <c r="N752" s="2"/>
      <c r="O752" s="2"/>
      <c r="AC752" s="2"/>
      <c r="AE752" s="2"/>
    </row>
    <row r="753" spans="2:31" ht="15.75" customHeight="1" x14ac:dyDescent="0.2">
      <c r="B753" s="2"/>
      <c r="C753" s="2"/>
      <c r="D753" s="2"/>
      <c r="F753" s="2"/>
      <c r="K753" s="2"/>
      <c r="L753" s="2"/>
      <c r="M753" s="2"/>
      <c r="N753" s="2"/>
      <c r="O753" s="2"/>
      <c r="AC753" s="2"/>
      <c r="AE753" s="2"/>
    </row>
    <row r="754" spans="2:31" ht="15.75" customHeight="1" x14ac:dyDescent="0.2">
      <c r="B754" s="2"/>
      <c r="C754" s="2"/>
      <c r="D754" s="2"/>
      <c r="F754" s="2"/>
      <c r="K754" s="2"/>
      <c r="L754" s="2"/>
      <c r="M754" s="2"/>
      <c r="N754" s="2"/>
      <c r="O754" s="2"/>
      <c r="AC754" s="2"/>
      <c r="AE754" s="2"/>
    </row>
    <row r="755" spans="2:31" ht="15.75" customHeight="1" x14ac:dyDescent="0.2">
      <c r="B755" s="2"/>
      <c r="C755" s="2"/>
      <c r="D755" s="2"/>
      <c r="F755" s="2"/>
      <c r="K755" s="2"/>
      <c r="L755" s="2"/>
      <c r="M755" s="2"/>
      <c r="N755" s="2"/>
      <c r="O755" s="2"/>
      <c r="AC755" s="2"/>
      <c r="AE755" s="2"/>
    </row>
    <row r="756" spans="2:31" ht="15.75" customHeight="1" x14ac:dyDescent="0.2">
      <c r="B756" s="2"/>
      <c r="C756" s="2"/>
      <c r="D756" s="2"/>
      <c r="F756" s="2"/>
      <c r="K756" s="2"/>
      <c r="L756" s="2"/>
      <c r="M756" s="2"/>
      <c r="N756" s="2"/>
      <c r="O756" s="2"/>
      <c r="AC756" s="2"/>
      <c r="AE756" s="2"/>
    </row>
    <row r="757" spans="2:31" ht="15.75" customHeight="1" x14ac:dyDescent="0.2">
      <c r="B757" s="2"/>
      <c r="C757" s="2"/>
      <c r="D757" s="2"/>
      <c r="F757" s="2"/>
      <c r="K757" s="2"/>
      <c r="L757" s="2"/>
      <c r="M757" s="2"/>
      <c r="N757" s="2"/>
      <c r="O757" s="2"/>
      <c r="AC757" s="2"/>
      <c r="AE757" s="2"/>
    </row>
    <row r="758" spans="2:31" ht="15.75" customHeight="1" x14ac:dyDescent="0.2">
      <c r="B758" s="2"/>
      <c r="C758" s="2"/>
      <c r="D758" s="2"/>
      <c r="F758" s="2"/>
      <c r="K758" s="2"/>
      <c r="L758" s="2"/>
      <c r="M758" s="2"/>
      <c r="N758" s="2"/>
      <c r="O758" s="2"/>
      <c r="AC758" s="2"/>
      <c r="AE758" s="2"/>
    </row>
    <row r="759" spans="2:31" ht="15.75" customHeight="1" x14ac:dyDescent="0.2">
      <c r="B759" s="2"/>
      <c r="C759" s="2"/>
      <c r="D759" s="2"/>
      <c r="F759" s="2"/>
      <c r="K759" s="2"/>
      <c r="L759" s="2"/>
      <c r="M759" s="2"/>
      <c r="N759" s="2"/>
      <c r="O759" s="2"/>
      <c r="AC759" s="2"/>
      <c r="AE759" s="2"/>
    </row>
    <row r="760" spans="2:31" ht="15.75" customHeight="1" x14ac:dyDescent="0.2">
      <c r="B760" s="2"/>
      <c r="C760" s="2"/>
      <c r="D760" s="2"/>
      <c r="F760" s="2"/>
      <c r="K760" s="2"/>
      <c r="L760" s="2"/>
      <c r="M760" s="2"/>
      <c r="N760" s="2"/>
      <c r="O760" s="2"/>
      <c r="AC760" s="2"/>
      <c r="AE760" s="2"/>
    </row>
    <row r="761" spans="2:31" ht="15.75" customHeight="1" x14ac:dyDescent="0.2">
      <c r="B761" s="2"/>
      <c r="C761" s="2"/>
      <c r="D761" s="2"/>
      <c r="F761" s="2"/>
      <c r="K761" s="2"/>
      <c r="L761" s="2"/>
      <c r="M761" s="2"/>
      <c r="N761" s="2"/>
      <c r="O761" s="2"/>
      <c r="AC761" s="2"/>
      <c r="AE761" s="2"/>
    </row>
    <row r="762" spans="2:31" ht="15.75" customHeight="1" x14ac:dyDescent="0.2">
      <c r="B762" s="2"/>
      <c r="C762" s="2"/>
      <c r="D762" s="2"/>
      <c r="F762" s="2"/>
      <c r="K762" s="2"/>
      <c r="L762" s="2"/>
      <c r="M762" s="2"/>
      <c r="N762" s="2"/>
      <c r="O762" s="2"/>
      <c r="AC762" s="2"/>
      <c r="AE762" s="2"/>
    </row>
    <row r="763" spans="2:31" ht="15.75" customHeight="1" x14ac:dyDescent="0.2">
      <c r="B763" s="2"/>
      <c r="C763" s="2"/>
      <c r="D763" s="2"/>
      <c r="F763" s="2"/>
      <c r="K763" s="2"/>
      <c r="L763" s="2"/>
      <c r="M763" s="2"/>
      <c r="N763" s="2"/>
      <c r="O763" s="2"/>
      <c r="AC763" s="2"/>
      <c r="AE763" s="2"/>
    </row>
    <row r="764" spans="2:31" ht="15.75" customHeight="1" x14ac:dyDescent="0.2">
      <c r="B764" s="2"/>
      <c r="C764" s="2"/>
      <c r="D764" s="2"/>
      <c r="F764" s="2"/>
      <c r="K764" s="2"/>
      <c r="L764" s="2"/>
      <c r="M764" s="2"/>
      <c r="N764" s="2"/>
      <c r="O764" s="2"/>
      <c r="AC764" s="2"/>
      <c r="AE764" s="2"/>
    </row>
    <row r="765" spans="2:31" ht="15.75" customHeight="1" x14ac:dyDescent="0.2">
      <c r="B765" s="2"/>
      <c r="C765" s="2"/>
      <c r="D765" s="2"/>
      <c r="F765" s="2"/>
      <c r="K765" s="2"/>
      <c r="L765" s="2"/>
      <c r="M765" s="2"/>
      <c r="N765" s="2"/>
      <c r="O765" s="2"/>
      <c r="AC765" s="2"/>
      <c r="AE765" s="2"/>
    </row>
    <row r="766" spans="2:31" ht="15.75" customHeight="1" x14ac:dyDescent="0.2">
      <c r="B766" s="2"/>
      <c r="C766" s="2"/>
      <c r="D766" s="2"/>
      <c r="F766" s="2"/>
      <c r="K766" s="2"/>
      <c r="L766" s="2"/>
      <c r="M766" s="2"/>
      <c r="N766" s="2"/>
      <c r="O766" s="2"/>
      <c r="AC766" s="2"/>
      <c r="AE766" s="2"/>
    </row>
    <row r="767" spans="2:31" ht="15.75" customHeight="1" x14ac:dyDescent="0.2">
      <c r="B767" s="2"/>
      <c r="C767" s="2"/>
      <c r="D767" s="2"/>
      <c r="F767" s="2"/>
      <c r="K767" s="2"/>
      <c r="L767" s="2"/>
      <c r="M767" s="2"/>
      <c r="N767" s="2"/>
      <c r="O767" s="2"/>
      <c r="AC767" s="2"/>
      <c r="AE767" s="2"/>
    </row>
    <row r="768" spans="2:31" ht="15.75" customHeight="1" x14ac:dyDescent="0.2">
      <c r="B768" s="2"/>
      <c r="C768" s="2"/>
      <c r="D768" s="2"/>
      <c r="F768" s="2"/>
      <c r="K768" s="2"/>
      <c r="L768" s="2"/>
      <c r="M768" s="2"/>
      <c r="N768" s="2"/>
      <c r="O768" s="2"/>
      <c r="AC768" s="2"/>
      <c r="AE768" s="2"/>
    </row>
    <row r="769" spans="2:31" ht="15.75" customHeight="1" x14ac:dyDescent="0.2">
      <c r="B769" s="2"/>
      <c r="C769" s="2"/>
      <c r="D769" s="2"/>
      <c r="F769" s="2"/>
      <c r="K769" s="2"/>
      <c r="L769" s="2"/>
      <c r="M769" s="2"/>
      <c r="N769" s="2"/>
      <c r="O769" s="2"/>
      <c r="AC769" s="2"/>
      <c r="AE769" s="2"/>
    </row>
    <row r="770" spans="2:31" ht="15.75" customHeight="1" x14ac:dyDescent="0.2">
      <c r="B770" s="2"/>
      <c r="C770" s="2"/>
      <c r="D770" s="2"/>
      <c r="F770" s="2"/>
      <c r="K770" s="2"/>
      <c r="L770" s="2"/>
      <c r="M770" s="2"/>
      <c r="N770" s="2"/>
      <c r="O770" s="2"/>
      <c r="AC770" s="2"/>
      <c r="AE770" s="2"/>
    </row>
    <row r="771" spans="2:31" ht="15.75" customHeight="1" x14ac:dyDescent="0.2">
      <c r="B771" s="2"/>
      <c r="C771" s="2"/>
      <c r="D771" s="2"/>
      <c r="F771" s="2"/>
      <c r="K771" s="2"/>
      <c r="L771" s="2"/>
      <c r="M771" s="2"/>
      <c r="N771" s="2"/>
      <c r="O771" s="2"/>
      <c r="AC771" s="2"/>
      <c r="AE771" s="2"/>
    </row>
    <row r="772" spans="2:31" ht="15.75" customHeight="1" x14ac:dyDescent="0.2">
      <c r="B772" s="2"/>
      <c r="C772" s="2"/>
      <c r="D772" s="2"/>
      <c r="F772" s="2"/>
      <c r="K772" s="2"/>
      <c r="L772" s="2"/>
      <c r="M772" s="2"/>
      <c r="N772" s="2"/>
      <c r="O772" s="2"/>
      <c r="AC772" s="2"/>
      <c r="AE772" s="2"/>
    </row>
    <row r="773" spans="2:31" ht="15.75" customHeight="1" x14ac:dyDescent="0.2">
      <c r="B773" s="2"/>
      <c r="C773" s="2"/>
      <c r="D773" s="2"/>
      <c r="F773" s="2"/>
      <c r="K773" s="2"/>
      <c r="L773" s="2"/>
      <c r="M773" s="2"/>
      <c r="N773" s="2"/>
      <c r="O773" s="2"/>
      <c r="AC773" s="2"/>
      <c r="AE773" s="2"/>
    </row>
    <row r="774" spans="2:31" ht="15.75" customHeight="1" x14ac:dyDescent="0.2">
      <c r="B774" s="2"/>
      <c r="C774" s="2"/>
      <c r="D774" s="2"/>
      <c r="F774" s="2"/>
      <c r="K774" s="2"/>
      <c r="L774" s="2"/>
      <c r="M774" s="2"/>
      <c r="N774" s="2"/>
      <c r="O774" s="2"/>
      <c r="AC774" s="2"/>
      <c r="AE774" s="2"/>
    </row>
    <row r="775" spans="2:31" ht="15.75" customHeight="1" x14ac:dyDescent="0.2">
      <c r="B775" s="2"/>
      <c r="C775" s="2"/>
      <c r="D775" s="2"/>
      <c r="F775" s="2"/>
      <c r="K775" s="2"/>
      <c r="L775" s="2"/>
      <c r="M775" s="2"/>
      <c r="N775" s="2"/>
      <c r="O775" s="2"/>
      <c r="AC775" s="2"/>
      <c r="AE775" s="2"/>
    </row>
    <row r="776" spans="2:31" ht="15.75" customHeight="1" x14ac:dyDescent="0.2">
      <c r="B776" s="2"/>
      <c r="C776" s="2"/>
      <c r="D776" s="2"/>
      <c r="F776" s="2"/>
      <c r="K776" s="2"/>
      <c r="L776" s="2"/>
      <c r="M776" s="2"/>
      <c r="N776" s="2"/>
      <c r="O776" s="2"/>
      <c r="AC776" s="2"/>
      <c r="AE776" s="2"/>
    </row>
    <row r="777" spans="2:31" ht="15.75" customHeight="1" x14ac:dyDescent="0.2">
      <c r="B777" s="2"/>
      <c r="C777" s="2"/>
      <c r="D777" s="2"/>
      <c r="F777" s="2"/>
      <c r="K777" s="2"/>
      <c r="L777" s="2"/>
      <c r="M777" s="2"/>
      <c r="N777" s="2"/>
      <c r="O777" s="2"/>
      <c r="AC777" s="2"/>
      <c r="AE777" s="2"/>
    </row>
    <row r="778" spans="2:31" ht="15.75" customHeight="1" x14ac:dyDescent="0.2">
      <c r="B778" s="2"/>
      <c r="C778" s="2"/>
      <c r="D778" s="2"/>
      <c r="F778" s="2"/>
      <c r="K778" s="2"/>
      <c r="L778" s="2"/>
      <c r="M778" s="2"/>
      <c r="N778" s="2"/>
      <c r="O778" s="2"/>
      <c r="AC778" s="2"/>
      <c r="AE778" s="2"/>
    </row>
    <row r="779" spans="2:31" ht="15.75" customHeight="1" x14ac:dyDescent="0.2">
      <c r="B779" s="2"/>
      <c r="C779" s="2"/>
      <c r="D779" s="2"/>
      <c r="F779" s="2"/>
      <c r="K779" s="2"/>
      <c r="L779" s="2"/>
      <c r="M779" s="2"/>
      <c r="N779" s="2"/>
      <c r="O779" s="2"/>
      <c r="AC779" s="2"/>
      <c r="AE779" s="2"/>
    </row>
    <row r="780" spans="2:31" ht="15.75" customHeight="1" x14ac:dyDescent="0.2">
      <c r="B780" s="2"/>
      <c r="C780" s="2"/>
      <c r="D780" s="2"/>
      <c r="F780" s="2"/>
      <c r="K780" s="2"/>
      <c r="L780" s="2"/>
      <c r="M780" s="2"/>
      <c r="N780" s="2"/>
      <c r="O780" s="2"/>
      <c r="AC780" s="2"/>
      <c r="AE780" s="2"/>
    </row>
    <row r="781" spans="2:31" ht="15.75" customHeight="1" x14ac:dyDescent="0.2">
      <c r="B781" s="2"/>
      <c r="C781" s="2"/>
      <c r="D781" s="2"/>
      <c r="F781" s="2"/>
      <c r="K781" s="2"/>
      <c r="L781" s="2"/>
      <c r="M781" s="2"/>
      <c r="N781" s="2"/>
      <c r="O781" s="2"/>
      <c r="AC781" s="2"/>
      <c r="AE781" s="2"/>
    </row>
    <row r="782" spans="2:31" ht="15.75" customHeight="1" x14ac:dyDescent="0.2">
      <c r="B782" s="2"/>
      <c r="C782" s="2"/>
      <c r="D782" s="2"/>
      <c r="F782" s="2"/>
      <c r="K782" s="2"/>
      <c r="L782" s="2"/>
      <c r="M782" s="2"/>
      <c r="N782" s="2"/>
      <c r="O782" s="2"/>
      <c r="AC782" s="2"/>
      <c r="AE782" s="2"/>
    </row>
    <row r="783" spans="2:31" ht="15.75" customHeight="1" x14ac:dyDescent="0.2">
      <c r="B783" s="2"/>
      <c r="C783" s="2"/>
      <c r="D783" s="2"/>
      <c r="F783" s="2"/>
      <c r="K783" s="2"/>
      <c r="L783" s="2"/>
      <c r="M783" s="2"/>
      <c r="N783" s="2"/>
      <c r="O783" s="2"/>
      <c r="AC783" s="2"/>
      <c r="AE783" s="2"/>
    </row>
    <row r="784" spans="2:31" ht="15.75" customHeight="1" x14ac:dyDescent="0.2">
      <c r="B784" s="2"/>
      <c r="C784" s="2"/>
      <c r="D784" s="2"/>
      <c r="F784" s="2"/>
      <c r="K784" s="2"/>
      <c r="L784" s="2"/>
      <c r="M784" s="2"/>
      <c r="N784" s="2"/>
      <c r="O784" s="2"/>
      <c r="AC784" s="2"/>
      <c r="AE784" s="2"/>
    </row>
    <row r="785" spans="2:31" ht="15.75" customHeight="1" x14ac:dyDescent="0.2">
      <c r="B785" s="2"/>
      <c r="C785" s="2"/>
      <c r="D785" s="2"/>
      <c r="F785" s="2"/>
      <c r="K785" s="2"/>
      <c r="L785" s="2"/>
      <c r="M785" s="2"/>
      <c r="N785" s="2"/>
      <c r="O785" s="2"/>
      <c r="AC785" s="2"/>
      <c r="AE785" s="2"/>
    </row>
    <row r="786" spans="2:31" ht="15.75" customHeight="1" x14ac:dyDescent="0.2">
      <c r="B786" s="2"/>
      <c r="C786" s="2"/>
      <c r="D786" s="2"/>
      <c r="F786" s="2"/>
      <c r="K786" s="2"/>
      <c r="L786" s="2"/>
      <c r="M786" s="2"/>
      <c r="N786" s="2"/>
      <c r="O786" s="2"/>
      <c r="AC786" s="2"/>
      <c r="AE786" s="2"/>
    </row>
    <row r="787" spans="2:31" ht="15.75" customHeight="1" x14ac:dyDescent="0.2">
      <c r="B787" s="2"/>
      <c r="C787" s="2"/>
      <c r="D787" s="2"/>
      <c r="F787" s="2"/>
      <c r="K787" s="2"/>
      <c r="L787" s="2"/>
      <c r="M787" s="2"/>
      <c r="N787" s="2"/>
      <c r="O787" s="2"/>
      <c r="AC787" s="2"/>
      <c r="AE787" s="2"/>
    </row>
    <row r="788" spans="2:31" ht="15.75" customHeight="1" x14ac:dyDescent="0.2">
      <c r="B788" s="2"/>
      <c r="C788" s="2"/>
      <c r="D788" s="2"/>
      <c r="F788" s="2"/>
      <c r="K788" s="2"/>
      <c r="L788" s="2"/>
      <c r="M788" s="2"/>
      <c r="N788" s="2"/>
      <c r="O788" s="2"/>
      <c r="AC788" s="2"/>
      <c r="AE788" s="2"/>
    </row>
    <row r="789" spans="2:31" ht="15.75" customHeight="1" x14ac:dyDescent="0.2">
      <c r="B789" s="2"/>
      <c r="C789" s="2"/>
      <c r="D789" s="2"/>
      <c r="F789" s="2"/>
      <c r="K789" s="2"/>
      <c r="L789" s="2"/>
      <c r="M789" s="2"/>
      <c r="N789" s="2"/>
      <c r="O789" s="2"/>
      <c r="AC789" s="2"/>
      <c r="AE789" s="2"/>
    </row>
    <row r="790" spans="2:31" ht="15.75" customHeight="1" x14ac:dyDescent="0.2">
      <c r="B790" s="2"/>
      <c r="C790" s="2"/>
      <c r="D790" s="2"/>
      <c r="F790" s="2"/>
      <c r="K790" s="2"/>
      <c r="L790" s="2"/>
      <c r="M790" s="2"/>
      <c r="N790" s="2"/>
      <c r="O790" s="2"/>
      <c r="AC790" s="2"/>
      <c r="AE790" s="2"/>
    </row>
    <row r="791" spans="2:31" ht="15.75" customHeight="1" x14ac:dyDescent="0.2">
      <c r="B791" s="2"/>
      <c r="C791" s="2"/>
      <c r="D791" s="2"/>
      <c r="F791" s="2"/>
      <c r="K791" s="2"/>
      <c r="L791" s="2"/>
      <c r="M791" s="2"/>
      <c r="N791" s="2"/>
      <c r="O791" s="2"/>
      <c r="AC791" s="2"/>
      <c r="AE791" s="2"/>
    </row>
    <row r="792" spans="2:31" ht="15.75" customHeight="1" x14ac:dyDescent="0.2">
      <c r="B792" s="2"/>
      <c r="C792" s="2"/>
      <c r="D792" s="2"/>
      <c r="F792" s="2"/>
      <c r="K792" s="2"/>
      <c r="L792" s="2"/>
      <c r="M792" s="2"/>
      <c r="N792" s="2"/>
      <c r="O792" s="2"/>
      <c r="AC792" s="2"/>
      <c r="AE792" s="2"/>
    </row>
    <row r="793" spans="2:31" ht="15.75" customHeight="1" x14ac:dyDescent="0.2">
      <c r="B793" s="2"/>
      <c r="C793" s="2"/>
      <c r="D793" s="2"/>
      <c r="F793" s="2"/>
      <c r="K793" s="2"/>
      <c r="L793" s="2"/>
      <c r="M793" s="2"/>
      <c r="N793" s="2"/>
      <c r="O793" s="2"/>
      <c r="AC793" s="2"/>
      <c r="AE793" s="2"/>
    </row>
    <row r="794" spans="2:31" ht="15.75" customHeight="1" x14ac:dyDescent="0.2">
      <c r="B794" s="2"/>
      <c r="C794" s="2"/>
      <c r="D794" s="2"/>
      <c r="F794" s="2"/>
      <c r="K794" s="2"/>
      <c r="L794" s="2"/>
      <c r="M794" s="2"/>
      <c r="N794" s="2"/>
      <c r="O794" s="2"/>
      <c r="AC794" s="2"/>
      <c r="AE794" s="2"/>
    </row>
    <row r="795" spans="2:31" ht="15.75" customHeight="1" x14ac:dyDescent="0.2">
      <c r="B795" s="2"/>
      <c r="C795" s="2"/>
      <c r="D795" s="2"/>
      <c r="F795" s="2"/>
      <c r="K795" s="2"/>
      <c r="L795" s="2"/>
      <c r="M795" s="2"/>
      <c r="N795" s="2"/>
      <c r="O795" s="2"/>
      <c r="AC795" s="2"/>
      <c r="AE795" s="2"/>
    </row>
    <row r="796" spans="2:31" ht="15.75" customHeight="1" x14ac:dyDescent="0.2">
      <c r="B796" s="2"/>
      <c r="C796" s="2"/>
      <c r="D796" s="2"/>
      <c r="F796" s="2"/>
      <c r="K796" s="2"/>
      <c r="L796" s="2"/>
      <c r="M796" s="2"/>
      <c r="N796" s="2"/>
      <c r="O796" s="2"/>
      <c r="AC796" s="2"/>
      <c r="AE796" s="2"/>
    </row>
    <row r="797" spans="2:31" ht="15.75" customHeight="1" x14ac:dyDescent="0.2">
      <c r="B797" s="2"/>
      <c r="C797" s="2"/>
      <c r="D797" s="2"/>
      <c r="F797" s="2"/>
      <c r="K797" s="2"/>
      <c r="L797" s="2"/>
      <c r="M797" s="2"/>
      <c r="N797" s="2"/>
      <c r="O797" s="2"/>
      <c r="AC797" s="2"/>
      <c r="AE797" s="2"/>
    </row>
    <row r="798" spans="2:31" ht="15.75" customHeight="1" x14ac:dyDescent="0.2">
      <c r="B798" s="2"/>
      <c r="C798" s="2"/>
      <c r="D798" s="2"/>
      <c r="F798" s="2"/>
      <c r="K798" s="2"/>
      <c r="L798" s="2"/>
      <c r="M798" s="2"/>
      <c r="N798" s="2"/>
      <c r="O798" s="2"/>
      <c r="AC798" s="2"/>
      <c r="AE798" s="2"/>
    </row>
    <row r="799" spans="2:31" ht="15.75" customHeight="1" x14ac:dyDescent="0.2">
      <c r="B799" s="2"/>
      <c r="C799" s="2"/>
      <c r="D799" s="2"/>
      <c r="F799" s="2"/>
      <c r="K799" s="2"/>
      <c r="L799" s="2"/>
      <c r="M799" s="2"/>
      <c r="N799" s="2"/>
      <c r="O799" s="2"/>
      <c r="AC799" s="2"/>
      <c r="AE799" s="2"/>
    </row>
    <row r="800" spans="2:31" ht="15.75" customHeight="1" x14ac:dyDescent="0.2">
      <c r="B800" s="2"/>
      <c r="C800" s="2"/>
      <c r="D800" s="2"/>
      <c r="F800" s="2"/>
      <c r="K800" s="2"/>
      <c r="L800" s="2"/>
      <c r="M800" s="2"/>
      <c r="N800" s="2"/>
      <c r="O800" s="2"/>
      <c r="AC800" s="2"/>
      <c r="AE800" s="2"/>
    </row>
    <row r="801" spans="2:31" ht="15.75" customHeight="1" x14ac:dyDescent="0.2">
      <c r="B801" s="2"/>
      <c r="C801" s="2"/>
      <c r="D801" s="2"/>
      <c r="F801" s="2"/>
      <c r="K801" s="2"/>
      <c r="L801" s="2"/>
      <c r="M801" s="2"/>
      <c r="N801" s="2"/>
      <c r="O801" s="2"/>
      <c r="AC801" s="2"/>
      <c r="AE801" s="2"/>
    </row>
    <row r="802" spans="2:31" ht="15.75" customHeight="1" x14ac:dyDescent="0.2">
      <c r="B802" s="2"/>
      <c r="C802" s="2"/>
      <c r="D802" s="2"/>
      <c r="F802" s="2"/>
      <c r="K802" s="2"/>
      <c r="L802" s="2"/>
      <c r="M802" s="2"/>
      <c r="N802" s="2"/>
      <c r="O802" s="2"/>
      <c r="AC802" s="2"/>
      <c r="AE802" s="2"/>
    </row>
    <row r="803" spans="2:31" ht="15.75" customHeight="1" x14ac:dyDescent="0.2">
      <c r="B803" s="2"/>
      <c r="C803" s="2"/>
      <c r="D803" s="2"/>
      <c r="F803" s="2"/>
      <c r="K803" s="2"/>
      <c r="L803" s="2"/>
      <c r="M803" s="2"/>
      <c r="N803" s="2"/>
      <c r="O803" s="2"/>
      <c r="AC803" s="2"/>
      <c r="AE803" s="2"/>
    </row>
    <row r="804" spans="2:31" ht="15.75" customHeight="1" x14ac:dyDescent="0.2">
      <c r="B804" s="2"/>
      <c r="C804" s="2"/>
      <c r="D804" s="2"/>
      <c r="F804" s="2"/>
      <c r="K804" s="2"/>
      <c r="L804" s="2"/>
      <c r="M804" s="2"/>
      <c r="N804" s="2"/>
      <c r="O804" s="2"/>
      <c r="AC804" s="2"/>
      <c r="AE804" s="2"/>
    </row>
    <row r="805" spans="2:31" ht="15.75" customHeight="1" x14ac:dyDescent="0.2">
      <c r="B805" s="2"/>
      <c r="C805" s="2"/>
      <c r="D805" s="2"/>
      <c r="F805" s="2"/>
      <c r="K805" s="2"/>
      <c r="L805" s="2"/>
      <c r="M805" s="2"/>
      <c r="N805" s="2"/>
      <c r="O805" s="2"/>
      <c r="AC805" s="2"/>
      <c r="AE805" s="2"/>
    </row>
    <row r="806" spans="2:31" ht="15.75" customHeight="1" x14ac:dyDescent="0.2">
      <c r="B806" s="2"/>
      <c r="C806" s="2"/>
      <c r="D806" s="2"/>
      <c r="F806" s="2"/>
      <c r="K806" s="2"/>
      <c r="L806" s="2"/>
      <c r="M806" s="2"/>
      <c r="N806" s="2"/>
      <c r="O806" s="2"/>
      <c r="AC806" s="2"/>
      <c r="AE806" s="2"/>
    </row>
    <row r="807" spans="2:31" ht="15.75" customHeight="1" x14ac:dyDescent="0.2">
      <c r="B807" s="2"/>
      <c r="C807" s="2"/>
      <c r="D807" s="2"/>
      <c r="F807" s="2"/>
      <c r="K807" s="2"/>
      <c r="L807" s="2"/>
      <c r="M807" s="2"/>
      <c r="N807" s="2"/>
      <c r="O807" s="2"/>
      <c r="AC807" s="2"/>
      <c r="AE807" s="2"/>
    </row>
    <row r="808" spans="2:31" ht="15.75" customHeight="1" x14ac:dyDescent="0.2">
      <c r="B808" s="2"/>
      <c r="C808" s="2"/>
      <c r="D808" s="2"/>
      <c r="F808" s="2"/>
      <c r="K808" s="2"/>
      <c r="L808" s="2"/>
      <c r="M808" s="2"/>
      <c r="N808" s="2"/>
      <c r="O808" s="2"/>
      <c r="AC808" s="2"/>
      <c r="AE808" s="2"/>
    </row>
    <row r="809" spans="2:31" ht="15.75" customHeight="1" x14ac:dyDescent="0.2">
      <c r="B809" s="2"/>
      <c r="C809" s="2"/>
      <c r="D809" s="2"/>
      <c r="F809" s="2"/>
      <c r="K809" s="2"/>
      <c r="L809" s="2"/>
      <c r="M809" s="2"/>
      <c r="N809" s="2"/>
      <c r="O809" s="2"/>
      <c r="AC809" s="2"/>
      <c r="AE809" s="2"/>
    </row>
    <row r="810" spans="2:31" ht="15.75" customHeight="1" x14ac:dyDescent="0.2">
      <c r="B810" s="2"/>
      <c r="C810" s="2"/>
      <c r="D810" s="2"/>
      <c r="F810" s="2"/>
      <c r="K810" s="2"/>
      <c r="L810" s="2"/>
      <c r="M810" s="2"/>
      <c r="N810" s="2"/>
      <c r="O810" s="2"/>
      <c r="AC810" s="2"/>
      <c r="AE810" s="2"/>
    </row>
    <row r="811" spans="2:31" ht="15.75" customHeight="1" x14ac:dyDescent="0.2">
      <c r="B811" s="2"/>
      <c r="C811" s="2"/>
      <c r="D811" s="2"/>
      <c r="F811" s="2"/>
      <c r="K811" s="2"/>
      <c r="L811" s="2"/>
      <c r="M811" s="2"/>
      <c r="N811" s="2"/>
      <c r="O811" s="2"/>
      <c r="AC811" s="2"/>
      <c r="AE811" s="2"/>
    </row>
    <row r="812" spans="2:31" ht="15.75" customHeight="1" x14ac:dyDescent="0.2">
      <c r="B812" s="2"/>
      <c r="C812" s="2"/>
      <c r="D812" s="2"/>
      <c r="F812" s="2"/>
      <c r="K812" s="2"/>
      <c r="L812" s="2"/>
      <c r="M812" s="2"/>
      <c r="N812" s="2"/>
      <c r="O812" s="2"/>
      <c r="AC812" s="2"/>
      <c r="AE812" s="2"/>
    </row>
    <row r="813" spans="2:31" ht="15.75" customHeight="1" x14ac:dyDescent="0.2">
      <c r="B813" s="2"/>
      <c r="C813" s="2"/>
      <c r="D813" s="2"/>
      <c r="F813" s="2"/>
      <c r="K813" s="2"/>
      <c r="L813" s="2"/>
      <c r="M813" s="2"/>
      <c r="N813" s="2"/>
      <c r="O813" s="2"/>
      <c r="AC813" s="2"/>
      <c r="AE813" s="2"/>
    </row>
    <row r="814" spans="2:31" ht="15.75" customHeight="1" x14ac:dyDescent="0.2">
      <c r="B814" s="2"/>
      <c r="C814" s="2"/>
      <c r="D814" s="2"/>
      <c r="F814" s="2"/>
      <c r="K814" s="2"/>
      <c r="L814" s="2"/>
      <c r="M814" s="2"/>
      <c r="N814" s="2"/>
      <c r="O814" s="2"/>
      <c r="AC814" s="2"/>
      <c r="AE814" s="2"/>
    </row>
    <row r="815" spans="2:31" ht="15.75" customHeight="1" x14ac:dyDescent="0.2">
      <c r="B815" s="2"/>
      <c r="C815" s="2"/>
      <c r="D815" s="2"/>
      <c r="F815" s="2"/>
      <c r="K815" s="2"/>
      <c r="L815" s="2"/>
      <c r="M815" s="2"/>
      <c r="N815" s="2"/>
      <c r="O815" s="2"/>
      <c r="AC815" s="2"/>
      <c r="AE815" s="2"/>
    </row>
    <row r="816" spans="2:31" ht="15.75" customHeight="1" x14ac:dyDescent="0.2">
      <c r="B816" s="2"/>
      <c r="C816" s="2"/>
      <c r="D816" s="2"/>
      <c r="F816" s="2"/>
      <c r="K816" s="2"/>
      <c r="L816" s="2"/>
      <c r="M816" s="2"/>
      <c r="N816" s="2"/>
      <c r="O816" s="2"/>
      <c r="AC816" s="2"/>
      <c r="AE816" s="2"/>
    </row>
    <row r="817" spans="2:31" ht="15.75" customHeight="1" x14ac:dyDescent="0.2">
      <c r="B817" s="2"/>
      <c r="C817" s="2"/>
      <c r="D817" s="2"/>
      <c r="F817" s="2"/>
      <c r="K817" s="2"/>
      <c r="L817" s="2"/>
      <c r="M817" s="2"/>
      <c r="N817" s="2"/>
      <c r="O817" s="2"/>
      <c r="AC817" s="2"/>
      <c r="AE817" s="2"/>
    </row>
    <row r="818" spans="2:31" ht="15.75" customHeight="1" x14ac:dyDescent="0.2">
      <c r="B818" s="2"/>
      <c r="C818" s="2"/>
      <c r="D818" s="2"/>
      <c r="F818" s="2"/>
      <c r="K818" s="2"/>
      <c r="L818" s="2"/>
      <c r="M818" s="2"/>
      <c r="N818" s="2"/>
      <c r="O818" s="2"/>
      <c r="AC818" s="2"/>
      <c r="AE818" s="2"/>
    </row>
    <row r="819" spans="2:31" ht="15.75" customHeight="1" x14ac:dyDescent="0.2">
      <c r="B819" s="2"/>
      <c r="C819" s="2"/>
      <c r="D819" s="2"/>
      <c r="F819" s="2"/>
      <c r="K819" s="2"/>
      <c r="L819" s="2"/>
      <c r="M819" s="2"/>
      <c r="N819" s="2"/>
      <c r="O819" s="2"/>
      <c r="AC819" s="2"/>
      <c r="AE819" s="2"/>
    </row>
    <row r="820" spans="2:31" ht="15.75" customHeight="1" x14ac:dyDescent="0.2">
      <c r="B820" s="2"/>
      <c r="C820" s="2"/>
      <c r="D820" s="2"/>
      <c r="F820" s="2"/>
      <c r="K820" s="2"/>
      <c r="L820" s="2"/>
      <c r="M820" s="2"/>
      <c r="N820" s="2"/>
      <c r="O820" s="2"/>
      <c r="AC820" s="2"/>
      <c r="AE820" s="2"/>
    </row>
    <row r="821" spans="2:31" ht="15.75" customHeight="1" x14ac:dyDescent="0.2">
      <c r="B821" s="2"/>
      <c r="C821" s="2"/>
      <c r="D821" s="2"/>
      <c r="F821" s="2"/>
      <c r="K821" s="2"/>
      <c r="L821" s="2"/>
      <c r="M821" s="2"/>
      <c r="N821" s="2"/>
      <c r="O821" s="2"/>
      <c r="AC821" s="2"/>
      <c r="AE821" s="2"/>
    </row>
    <row r="822" spans="2:31" ht="15.75" customHeight="1" x14ac:dyDescent="0.2">
      <c r="B822" s="2"/>
      <c r="C822" s="2"/>
      <c r="D822" s="2"/>
      <c r="F822" s="2"/>
      <c r="K822" s="2"/>
      <c r="L822" s="2"/>
      <c r="M822" s="2"/>
      <c r="N822" s="2"/>
      <c r="O822" s="2"/>
      <c r="AC822" s="2"/>
      <c r="AE822" s="2"/>
    </row>
    <row r="823" spans="2:31" ht="15.75" customHeight="1" x14ac:dyDescent="0.2">
      <c r="B823" s="2"/>
      <c r="C823" s="2"/>
      <c r="D823" s="2"/>
      <c r="F823" s="2"/>
      <c r="K823" s="2"/>
      <c r="L823" s="2"/>
      <c r="M823" s="2"/>
      <c r="N823" s="2"/>
      <c r="O823" s="2"/>
      <c r="AC823" s="2"/>
      <c r="AE823" s="2"/>
    </row>
    <row r="824" spans="2:31" ht="15.75" customHeight="1" x14ac:dyDescent="0.2">
      <c r="B824" s="2"/>
      <c r="C824" s="2"/>
      <c r="D824" s="2"/>
      <c r="F824" s="2"/>
      <c r="K824" s="2"/>
      <c r="L824" s="2"/>
      <c r="M824" s="2"/>
      <c r="N824" s="2"/>
      <c r="O824" s="2"/>
      <c r="AC824" s="2"/>
      <c r="AE824" s="2"/>
    </row>
    <row r="825" spans="2:31" ht="15.75" customHeight="1" x14ac:dyDescent="0.2">
      <c r="B825" s="2"/>
      <c r="C825" s="2"/>
      <c r="D825" s="2"/>
      <c r="F825" s="2"/>
      <c r="K825" s="2"/>
      <c r="L825" s="2"/>
      <c r="M825" s="2"/>
      <c r="N825" s="2"/>
      <c r="O825" s="2"/>
      <c r="AC825" s="2"/>
      <c r="AE825" s="2"/>
    </row>
    <row r="826" spans="2:31" ht="15.75" customHeight="1" x14ac:dyDescent="0.2">
      <c r="B826" s="2"/>
      <c r="C826" s="2"/>
      <c r="D826" s="2"/>
      <c r="F826" s="2"/>
      <c r="K826" s="2"/>
      <c r="L826" s="2"/>
      <c r="M826" s="2"/>
      <c r="N826" s="2"/>
      <c r="O826" s="2"/>
      <c r="AC826" s="2"/>
      <c r="AE826" s="2"/>
    </row>
    <row r="827" spans="2:31" ht="15.75" customHeight="1" x14ac:dyDescent="0.2">
      <c r="B827" s="2"/>
      <c r="C827" s="2"/>
      <c r="D827" s="2"/>
      <c r="F827" s="2"/>
      <c r="K827" s="2"/>
      <c r="L827" s="2"/>
      <c r="M827" s="2"/>
      <c r="N827" s="2"/>
      <c r="O827" s="2"/>
      <c r="AC827" s="2"/>
      <c r="AE827" s="2"/>
    </row>
    <row r="828" spans="2:31" ht="15.75" customHeight="1" x14ac:dyDescent="0.2">
      <c r="B828" s="2"/>
      <c r="C828" s="2"/>
      <c r="D828" s="2"/>
      <c r="F828" s="2"/>
      <c r="K828" s="2"/>
      <c r="L828" s="2"/>
      <c r="M828" s="2"/>
      <c r="N828" s="2"/>
      <c r="O828" s="2"/>
      <c r="AC828" s="2"/>
      <c r="AE828" s="2"/>
    </row>
    <row r="829" spans="2:31" ht="15.75" customHeight="1" x14ac:dyDescent="0.2">
      <c r="B829" s="2"/>
      <c r="C829" s="2"/>
      <c r="D829" s="2"/>
      <c r="F829" s="2"/>
      <c r="K829" s="2"/>
      <c r="L829" s="2"/>
      <c r="M829" s="2"/>
      <c r="N829" s="2"/>
      <c r="O829" s="2"/>
      <c r="AC829" s="2"/>
      <c r="AE829" s="2"/>
    </row>
    <row r="830" spans="2:31" ht="15.75" customHeight="1" x14ac:dyDescent="0.2">
      <c r="B830" s="2"/>
      <c r="C830" s="2"/>
      <c r="D830" s="2"/>
      <c r="F830" s="2"/>
      <c r="K830" s="2"/>
      <c r="L830" s="2"/>
      <c r="M830" s="2"/>
      <c r="N830" s="2"/>
      <c r="O830" s="2"/>
      <c r="AC830" s="2"/>
      <c r="AE830" s="2"/>
    </row>
    <row r="831" spans="2:31" ht="15.75" customHeight="1" x14ac:dyDescent="0.2">
      <c r="B831" s="2"/>
      <c r="C831" s="2"/>
      <c r="D831" s="2"/>
      <c r="F831" s="2"/>
      <c r="K831" s="2"/>
      <c r="L831" s="2"/>
      <c r="M831" s="2"/>
      <c r="N831" s="2"/>
      <c r="O831" s="2"/>
      <c r="AC831" s="2"/>
      <c r="AE831" s="2"/>
    </row>
    <row r="832" spans="2:31" ht="15.75" customHeight="1" x14ac:dyDescent="0.2">
      <c r="B832" s="2"/>
      <c r="C832" s="2"/>
      <c r="D832" s="2"/>
      <c r="F832" s="2"/>
      <c r="K832" s="2"/>
      <c r="L832" s="2"/>
      <c r="M832" s="2"/>
      <c r="N832" s="2"/>
      <c r="O832" s="2"/>
      <c r="AC832" s="2"/>
      <c r="AE832" s="2"/>
    </row>
    <row r="833" spans="2:31" ht="15.75" customHeight="1" x14ac:dyDescent="0.2">
      <c r="B833" s="2"/>
      <c r="C833" s="2"/>
      <c r="D833" s="2"/>
      <c r="F833" s="2"/>
      <c r="K833" s="2"/>
      <c r="L833" s="2"/>
      <c r="M833" s="2"/>
      <c r="N833" s="2"/>
      <c r="O833" s="2"/>
      <c r="AC833" s="2"/>
      <c r="AE833" s="2"/>
    </row>
    <row r="834" spans="2:31" ht="15.75" customHeight="1" x14ac:dyDescent="0.2">
      <c r="B834" s="2"/>
      <c r="C834" s="2"/>
      <c r="D834" s="2"/>
      <c r="F834" s="2"/>
      <c r="K834" s="2"/>
      <c r="L834" s="2"/>
      <c r="M834" s="2"/>
      <c r="N834" s="2"/>
      <c r="O834" s="2"/>
      <c r="AC834" s="2"/>
      <c r="AE834" s="2"/>
    </row>
    <row r="835" spans="2:31" ht="15.75" customHeight="1" x14ac:dyDescent="0.2">
      <c r="B835" s="2"/>
      <c r="C835" s="2"/>
      <c r="D835" s="2"/>
      <c r="F835" s="2"/>
      <c r="K835" s="2"/>
      <c r="L835" s="2"/>
      <c r="M835" s="2"/>
      <c r="N835" s="2"/>
      <c r="O835" s="2"/>
      <c r="AC835" s="2"/>
      <c r="AE835" s="2"/>
    </row>
    <row r="836" spans="2:31" ht="15.75" customHeight="1" x14ac:dyDescent="0.2">
      <c r="B836" s="2"/>
      <c r="C836" s="2"/>
      <c r="D836" s="2"/>
      <c r="F836" s="2"/>
      <c r="K836" s="2"/>
      <c r="L836" s="2"/>
      <c r="M836" s="2"/>
      <c r="N836" s="2"/>
      <c r="O836" s="2"/>
      <c r="AC836" s="2"/>
      <c r="AE836" s="2"/>
    </row>
    <row r="837" spans="2:31" ht="15.75" customHeight="1" x14ac:dyDescent="0.2">
      <c r="B837" s="2"/>
      <c r="C837" s="2"/>
      <c r="D837" s="2"/>
      <c r="F837" s="2"/>
      <c r="K837" s="2"/>
      <c r="L837" s="2"/>
      <c r="M837" s="2"/>
      <c r="N837" s="2"/>
      <c r="O837" s="2"/>
      <c r="AC837" s="2"/>
      <c r="AE837" s="2"/>
    </row>
    <row r="838" spans="2:31" ht="15.75" customHeight="1" x14ac:dyDescent="0.2">
      <c r="B838" s="2"/>
      <c r="C838" s="2"/>
      <c r="D838" s="2"/>
      <c r="F838" s="2"/>
      <c r="K838" s="2"/>
      <c r="L838" s="2"/>
      <c r="M838" s="2"/>
      <c r="N838" s="2"/>
      <c r="O838" s="2"/>
      <c r="AC838" s="2"/>
      <c r="AE838" s="2"/>
    </row>
    <row r="839" spans="2:31" ht="15.75" customHeight="1" x14ac:dyDescent="0.2">
      <c r="B839" s="2"/>
      <c r="C839" s="2"/>
      <c r="D839" s="2"/>
      <c r="F839" s="2"/>
      <c r="K839" s="2"/>
      <c r="L839" s="2"/>
      <c r="M839" s="2"/>
      <c r="N839" s="2"/>
      <c r="O839" s="2"/>
      <c r="AC839" s="2"/>
      <c r="AE839" s="2"/>
    </row>
    <row r="840" spans="2:31" ht="15.75" customHeight="1" x14ac:dyDescent="0.2">
      <c r="B840" s="2"/>
      <c r="C840" s="2"/>
      <c r="D840" s="2"/>
      <c r="F840" s="2"/>
      <c r="K840" s="2"/>
      <c r="L840" s="2"/>
      <c r="M840" s="2"/>
      <c r="N840" s="2"/>
      <c r="O840" s="2"/>
      <c r="AC840" s="2"/>
      <c r="AE840" s="2"/>
    </row>
    <row r="841" spans="2:31" ht="15.75" customHeight="1" x14ac:dyDescent="0.2">
      <c r="B841" s="2"/>
      <c r="C841" s="2"/>
      <c r="D841" s="2"/>
      <c r="F841" s="2"/>
      <c r="K841" s="2"/>
      <c r="L841" s="2"/>
      <c r="M841" s="2"/>
      <c r="N841" s="2"/>
      <c r="O841" s="2"/>
      <c r="AC841" s="2"/>
      <c r="AE841" s="2"/>
    </row>
    <row r="842" spans="2:31" ht="15.75" customHeight="1" x14ac:dyDescent="0.2">
      <c r="B842" s="2"/>
      <c r="C842" s="2"/>
      <c r="D842" s="2"/>
      <c r="F842" s="2"/>
      <c r="K842" s="2"/>
      <c r="L842" s="2"/>
      <c r="M842" s="2"/>
      <c r="N842" s="2"/>
      <c r="O842" s="2"/>
      <c r="AC842" s="2"/>
      <c r="AE842" s="2"/>
    </row>
    <row r="843" spans="2:31" ht="15.75" customHeight="1" x14ac:dyDescent="0.2">
      <c r="B843" s="2"/>
      <c r="C843" s="2"/>
      <c r="D843" s="2"/>
      <c r="F843" s="2"/>
      <c r="K843" s="2"/>
      <c r="L843" s="2"/>
      <c r="M843" s="2"/>
      <c r="N843" s="2"/>
      <c r="O843" s="2"/>
      <c r="AC843" s="2"/>
      <c r="AE843" s="2"/>
    </row>
    <row r="844" spans="2:31" ht="15.75" customHeight="1" x14ac:dyDescent="0.2">
      <c r="B844" s="2"/>
      <c r="C844" s="2"/>
      <c r="D844" s="2"/>
      <c r="F844" s="2"/>
      <c r="K844" s="2"/>
      <c r="L844" s="2"/>
      <c r="M844" s="2"/>
      <c r="N844" s="2"/>
      <c r="O844" s="2"/>
      <c r="AC844" s="2"/>
      <c r="AE844" s="2"/>
    </row>
    <row r="845" spans="2:31" ht="15.75" customHeight="1" x14ac:dyDescent="0.2">
      <c r="B845" s="2"/>
      <c r="C845" s="2"/>
      <c r="D845" s="2"/>
      <c r="F845" s="2"/>
      <c r="K845" s="2"/>
      <c r="L845" s="2"/>
      <c r="M845" s="2"/>
      <c r="N845" s="2"/>
      <c r="O845" s="2"/>
      <c r="AC845" s="2"/>
      <c r="AE845" s="2"/>
    </row>
    <row r="846" spans="2:31" ht="15.75" customHeight="1" x14ac:dyDescent="0.2">
      <c r="B846" s="2"/>
      <c r="C846" s="2"/>
      <c r="D846" s="2"/>
      <c r="F846" s="2"/>
      <c r="K846" s="2"/>
      <c r="L846" s="2"/>
      <c r="M846" s="2"/>
      <c r="N846" s="2"/>
      <c r="O846" s="2"/>
      <c r="AC846" s="2"/>
      <c r="AE846" s="2"/>
    </row>
    <row r="847" spans="2:31" ht="15.75" customHeight="1" x14ac:dyDescent="0.2">
      <c r="B847" s="2"/>
      <c r="C847" s="2"/>
      <c r="D847" s="2"/>
      <c r="F847" s="2"/>
      <c r="K847" s="2"/>
      <c r="L847" s="2"/>
      <c r="M847" s="2"/>
      <c r="N847" s="2"/>
      <c r="O847" s="2"/>
      <c r="AC847" s="2"/>
      <c r="AE847" s="2"/>
    </row>
    <row r="848" spans="2:31" ht="15.75" customHeight="1" x14ac:dyDescent="0.2">
      <c r="B848" s="2"/>
      <c r="C848" s="2"/>
      <c r="D848" s="2"/>
      <c r="F848" s="2"/>
      <c r="K848" s="2"/>
      <c r="L848" s="2"/>
      <c r="M848" s="2"/>
      <c r="N848" s="2"/>
      <c r="O848" s="2"/>
      <c r="AC848" s="2"/>
      <c r="AE848" s="2"/>
    </row>
    <row r="849" spans="2:31" ht="15.75" customHeight="1" x14ac:dyDescent="0.2">
      <c r="B849" s="2"/>
      <c r="C849" s="2"/>
      <c r="D849" s="2"/>
      <c r="F849" s="2"/>
      <c r="K849" s="2"/>
      <c r="L849" s="2"/>
      <c r="M849" s="2"/>
      <c r="N849" s="2"/>
      <c r="O849" s="2"/>
      <c r="AC849" s="2"/>
      <c r="AE849" s="2"/>
    </row>
    <row r="850" spans="2:31" ht="15.75" customHeight="1" x14ac:dyDescent="0.2">
      <c r="B850" s="2"/>
      <c r="C850" s="2"/>
      <c r="D850" s="2"/>
      <c r="F850" s="2"/>
      <c r="K850" s="2"/>
      <c r="L850" s="2"/>
      <c r="M850" s="2"/>
      <c r="N850" s="2"/>
      <c r="O850" s="2"/>
      <c r="AC850" s="2"/>
      <c r="AE850" s="2"/>
    </row>
    <row r="851" spans="2:31" ht="15.75" customHeight="1" x14ac:dyDescent="0.2">
      <c r="B851" s="2"/>
      <c r="C851" s="2"/>
      <c r="D851" s="2"/>
      <c r="F851" s="2"/>
      <c r="K851" s="2"/>
      <c r="L851" s="2"/>
      <c r="M851" s="2"/>
      <c r="N851" s="2"/>
      <c r="O851" s="2"/>
      <c r="AC851" s="2"/>
      <c r="AE851" s="2"/>
    </row>
    <row r="852" spans="2:31" ht="15.75" customHeight="1" x14ac:dyDescent="0.2">
      <c r="B852" s="2"/>
      <c r="C852" s="2"/>
      <c r="D852" s="2"/>
      <c r="F852" s="2"/>
      <c r="K852" s="2"/>
      <c r="L852" s="2"/>
      <c r="M852" s="2"/>
      <c r="N852" s="2"/>
      <c r="O852" s="2"/>
      <c r="AC852" s="2"/>
      <c r="AE852" s="2"/>
    </row>
    <row r="853" spans="2:31" ht="15.75" customHeight="1" x14ac:dyDescent="0.2">
      <c r="B853" s="2"/>
      <c r="C853" s="2"/>
      <c r="D853" s="2"/>
      <c r="F853" s="2"/>
      <c r="K853" s="2"/>
      <c r="L853" s="2"/>
      <c r="M853" s="2"/>
      <c r="N853" s="2"/>
      <c r="O853" s="2"/>
      <c r="AC853" s="2"/>
      <c r="AE853" s="2"/>
    </row>
    <row r="854" spans="2:31" ht="15.75" customHeight="1" x14ac:dyDescent="0.2">
      <c r="B854" s="2"/>
      <c r="C854" s="2"/>
      <c r="D854" s="2"/>
      <c r="F854" s="2"/>
      <c r="K854" s="2"/>
      <c r="L854" s="2"/>
      <c r="M854" s="2"/>
      <c r="N854" s="2"/>
      <c r="O854" s="2"/>
      <c r="AC854" s="2"/>
      <c r="AE854" s="2"/>
    </row>
    <row r="855" spans="2:31" ht="15.75" customHeight="1" x14ac:dyDescent="0.2">
      <c r="B855" s="2"/>
      <c r="C855" s="2"/>
      <c r="D855" s="2"/>
      <c r="F855" s="2"/>
      <c r="K855" s="2"/>
      <c r="L855" s="2"/>
      <c r="M855" s="2"/>
      <c r="N855" s="2"/>
      <c r="O855" s="2"/>
      <c r="AC855" s="2"/>
      <c r="AE855" s="2"/>
    </row>
    <row r="856" spans="2:31" ht="15.75" customHeight="1" x14ac:dyDescent="0.2">
      <c r="B856" s="2"/>
      <c r="C856" s="2"/>
      <c r="D856" s="2"/>
      <c r="F856" s="2"/>
      <c r="K856" s="2"/>
      <c r="L856" s="2"/>
      <c r="M856" s="2"/>
      <c r="N856" s="2"/>
      <c r="O856" s="2"/>
      <c r="AC856" s="2"/>
      <c r="AE856" s="2"/>
    </row>
    <row r="857" spans="2:31" ht="15.75" customHeight="1" x14ac:dyDescent="0.2">
      <c r="B857" s="2"/>
      <c r="C857" s="2"/>
      <c r="D857" s="2"/>
      <c r="F857" s="2"/>
      <c r="K857" s="2"/>
      <c r="L857" s="2"/>
      <c r="M857" s="2"/>
      <c r="N857" s="2"/>
      <c r="O857" s="2"/>
      <c r="AC857" s="2"/>
      <c r="AE857" s="2"/>
    </row>
    <row r="858" spans="2:31" ht="15.75" customHeight="1" x14ac:dyDescent="0.2">
      <c r="B858" s="2"/>
      <c r="C858" s="2"/>
      <c r="D858" s="2"/>
      <c r="F858" s="2"/>
      <c r="K858" s="2"/>
      <c r="L858" s="2"/>
      <c r="M858" s="2"/>
      <c r="N858" s="2"/>
      <c r="O858" s="2"/>
      <c r="AC858" s="2"/>
      <c r="AE858" s="2"/>
    </row>
    <row r="859" spans="2:31" ht="15.75" customHeight="1" x14ac:dyDescent="0.2">
      <c r="B859" s="2"/>
      <c r="C859" s="2"/>
      <c r="D859" s="2"/>
      <c r="F859" s="2"/>
      <c r="K859" s="2"/>
      <c r="L859" s="2"/>
      <c r="M859" s="2"/>
      <c r="N859" s="2"/>
      <c r="O859" s="2"/>
      <c r="AC859" s="2"/>
      <c r="AE859" s="2"/>
    </row>
    <row r="860" spans="2:31" ht="15.75" customHeight="1" x14ac:dyDescent="0.2">
      <c r="B860" s="2"/>
      <c r="C860" s="2"/>
      <c r="D860" s="2"/>
      <c r="F860" s="2"/>
      <c r="K860" s="2"/>
      <c r="L860" s="2"/>
      <c r="M860" s="2"/>
      <c r="N860" s="2"/>
      <c r="O860" s="2"/>
      <c r="AC860" s="2"/>
      <c r="AE860" s="2"/>
    </row>
    <row r="861" spans="2:31" ht="15.75" customHeight="1" x14ac:dyDescent="0.2">
      <c r="B861" s="2"/>
      <c r="C861" s="2"/>
      <c r="D861" s="2"/>
      <c r="F861" s="2"/>
      <c r="K861" s="2"/>
      <c r="L861" s="2"/>
      <c r="M861" s="2"/>
      <c r="N861" s="2"/>
      <c r="O861" s="2"/>
      <c r="AC861" s="2"/>
      <c r="AE861" s="2"/>
    </row>
    <row r="862" spans="2:31" ht="15.75" customHeight="1" x14ac:dyDescent="0.2">
      <c r="B862" s="2"/>
      <c r="C862" s="2"/>
      <c r="D862" s="2"/>
      <c r="F862" s="2"/>
      <c r="K862" s="2"/>
      <c r="L862" s="2"/>
      <c r="M862" s="2"/>
      <c r="N862" s="2"/>
      <c r="O862" s="2"/>
      <c r="AC862" s="2"/>
      <c r="AE862" s="2"/>
    </row>
    <row r="863" spans="2:31" ht="15.75" customHeight="1" x14ac:dyDescent="0.2">
      <c r="B863" s="2"/>
      <c r="C863" s="2"/>
      <c r="D863" s="2"/>
      <c r="F863" s="2"/>
      <c r="K863" s="2"/>
      <c r="L863" s="2"/>
      <c r="M863" s="2"/>
      <c r="N863" s="2"/>
      <c r="O863" s="2"/>
      <c r="AC863" s="2"/>
      <c r="AE863" s="2"/>
    </row>
    <row r="864" spans="2:31" ht="15.75" customHeight="1" x14ac:dyDescent="0.2">
      <c r="B864" s="2"/>
      <c r="C864" s="2"/>
      <c r="D864" s="2"/>
      <c r="F864" s="2"/>
      <c r="K864" s="2"/>
      <c r="L864" s="2"/>
      <c r="M864" s="2"/>
      <c r="N864" s="2"/>
      <c r="O864" s="2"/>
      <c r="AC864" s="2"/>
      <c r="AE864" s="2"/>
    </row>
    <row r="865" spans="2:31" ht="15.75" customHeight="1" x14ac:dyDescent="0.2">
      <c r="B865" s="2"/>
      <c r="C865" s="2"/>
      <c r="D865" s="2"/>
      <c r="F865" s="2"/>
      <c r="K865" s="2"/>
      <c r="L865" s="2"/>
      <c r="M865" s="2"/>
      <c r="N865" s="2"/>
      <c r="O865" s="2"/>
      <c r="AC865" s="2"/>
      <c r="AE865" s="2"/>
    </row>
    <row r="866" spans="2:31" ht="15.75" customHeight="1" x14ac:dyDescent="0.2">
      <c r="B866" s="2"/>
      <c r="C866" s="2"/>
      <c r="D866" s="2"/>
      <c r="F866" s="2"/>
      <c r="K866" s="2"/>
      <c r="L866" s="2"/>
      <c r="M866" s="2"/>
      <c r="N866" s="2"/>
      <c r="O866" s="2"/>
      <c r="AC866" s="2"/>
      <c r="AE866" s="2"/>
    </row>
    <row r="867" spans="2:31" ht="15.75" customHeight="1" x14ac:dyDescent="0.2">
      <c r="B867" s="2"/>
      <c r="C867" s="2"/>
      <c r="D867" s="2"/>
      <c r="F867" s="2"/>
      <c r="K867" s="2"/>
      <c r="L867" s="2"/>
      <c r="M867" s="2"/>
      <c r="N867" s="2"/>
      <c r="O867" s="2"/>
      <c r="AC867" s="2"/>
      <c r="AE867" s="2"/>
    </row>
    <row r="868" spans="2:31" ht="15.75" customHeight="1" x14ac:dyDescent="0.2">
      <c r="B868" s="2"/>
      <c r="C868" s="2"/>
      <c r="D868" s="2"/>
      <c r="F868" s="2"/>
      <c r="K868" s="2"/>
      <c r="L868" s="2"/>
      <c r="M868" s="2"/>
      <c r="N868" s="2"/>
      <c r="O868" s="2"/>
      <c r="AC868" s="2"/>
      <c r="AE868" s="2"/>
    </row>
    <row r="869" spans="2:31" ht="15.75" customHeight="1" x14ac:dyDescent="0.2">
      <c r="B869" s="2"/>
      <c r="C869" s="2"/>
      <c r="D869" s="2"/>
      <c r="F869" s="2"/>
      <c r="K869" s="2"/>
      <c r="L869" s="2"/>
      <c r="M869" s="2"/>
      <c r="N869" s="2"/>
      <c r="O869" s="2"/>
      <c r="AC869" s="2"/>
      <c r="AE869" s="2"/>
    </row>
    <row r="870" spans="2:31" ht="15.75" customHeight="1" x14ac:dyDescent="0.2">
      <c r="B870" s="2"/>
      <c r="C870" s="2"/>
      <c r="D870" s="2"/>
      <c r="F870" s="2"/>
      <c r="K870" s="2"/>
      <c r="L870" s="2"/>
      <c r="M870" s="2"/>
      <c r="N870" s="2"/>
      <c r="O870" s="2"/>
      <c r="AC870" s="2"/>
      <c r="AE870" s="2"/>
    </row>
    <row r="871" spans="2:31" ht="15.75" customHeight="1" x14ac:dyDescent="0.2">
      <c r="B871" s="2"/>
      <c r="C871" s="2"/>
      <c r="D871" s="2"/>
      <c r="F871" s="2"/>
      <c r="K871" s="2"/>
      <c r="L871" s="2"/>
      <c r="M871" s="2"/>
      <c r="N871" s="2"/>
      <c r="O871" s="2"/>
      <c r="AC871" s="2"/>
      <c r="AE871" s="2"/>
    </row>
    <row r="872" spans="2:31" ht="15.75" customHeight="1" x14ac:dyDescent="0.2">
      <c r="B872" s="2"/>
      <c r="C872" s="2"/>
      <c r="D872" s="2"/>
      <c r="F872" s="2"/>
      <c r="K872" s="2"/>
      <c r="L872" s="2"/>
      <c r="M872" s="2"/>
      <c r="N872" s="2"/>
      <c r="O872" s="2"/>
      <c r="AC872" s="2"/>
      <c r="AE872" s="2"/>
    </row>
    <row r="873" spans="2:31" ht="15.75" customHeight="1" x14ac:dyDescent="0.2">
      <c r="B873" s="2"/>
      <c r="C873" s="2"/>
      <c r="D873" s="2"/>
      <c r="F873" s="2"/>
      <c r="K873" s="2"/>
      <c r="L873" s="2"/>
      <c r="M873" s="2"/>
      <c r="N873" s="2"/>
      <c r="O873" s="2"/>
      <c r="AC873" s="2"/>
      <c r="AE873" s="2"/>
    </row>
    <row r="874" spans="2:31" ht="15.75" customHeight="1" x14ac:dyDescent="0.2">
      <c r="B874" s="2"/>
      <c r="C874" s="2"/>
      <c r="D874" s="2"/>
      <c r="F874" s="2"/>
      <c r="K874" s="2"/>
      <c r="L874" s="2"/>
      <c r="M874" s="2"/>
      <c r="N874" s="2"/>
      <c r="O874" s="2"/>
      <c r="AC874" s="2"/>
      <c r="AE874" s="2"/>
    </row>
    <row r="875" spans="2:31" ht="15.75" customHeight="1" x14ac:dyDescent="0.2">
      <c r="B875" s="2"/>
      <c r="C875" s="2"/>
      <c r="D875" s="2"/>
      <c r="F875" s="2"/>
      <c r="K875" s="2"/>
      <c r="L875" s="2"/>
      <c r="M875" s="2"/>
      <c r="N875" s="2"/>
      <c r="O875" s="2"/>
      <c r="AC875" s="2"/>
      <c r="AE875" s="2"/>
    </row>
    <row r="876" spans="2:31" ht="15.75" customHeight="1" x14ac:dyDescent="0.2">
      <c r="B876" s="2"/>
      <c r="C876" s="2"/>
      <c r="D876" s="2"/>
      <c r="F876" s="2"/>
      <c r="K876" s="2"/>
      <c r="L876" s="2"/>
      <c r="M876" s="2"/>
      <c r="N876" s="2"/>
      <c r="O876" s="2"/>
      <c r="AC876" s="2"/>
      <c r="AE876" s="2"/>
    </row>
    <row r="877" spans="2:31" ht="15.75" customHeight="1" x14ac:dyDescent="0.2">
      <c r="B877" s="2"/>
      <c r="C877" s="2"/>
      <c r="D877" s="2"/>
      <c r="F877" s="2"/>
      <c r="K877" s="2"/>
      <c r="L877" s="2"/>
      <c r="M877" s="2"/>
      <c r="N877" s="2"/>
      <c r="O877" s="2"/>
      <c r="AC877" s="2"/>
      <c r="AE877" s="2"/>
    </row>
    <row r="878" spans="2:31" ht="15.75" customHeight="1" x14ac:dyDescent="0.2">
      <c r="B878" s="2"/>
      <c r="C878" s="2"/>
      <c r="D878" s="2"/>
      <c r="F878" s="2"/>
      <c r="K878" s="2"/>
      <c r="L878" s="2"/>
      <c r="M878" s="2"/>
      <c r="N878" s="2"/>
      <c r="O878" s="2"/>
      <c r="AC878" s="2"/>
      <c r="AE878" s="2"/>
    </row>
    <row r="879" spans="2:31" ht="15.75" customHeight="1" x14ac:dyDescent="0.2">
      <c r="B879" s="2"/>
      <c r="C879" s="2"/>
      <c r="D879" s="2"/>
      <c r="F879" s="2"/>
      <c r="K879" s="2"/>
      <c r="L879" s="2"/>
      <c r="M879" s="2"/>
      <c r="N879" s="2"/>
      <c r="O879" s="2"/>
      <c r="AC879" s="2"/>
      <c r="AE879" s="2"/>
    </row>
    <row r="880" spans="2:31" ht="15.75" customHeight="1" x14ac:dyDescent="0.2">
      <c r="B880" s="2"/>
      <c r="C880" s="2"/>
      <c r="D880" s="2"/>
      <c r="F880" s="2"/>
      <c r="K880" s="2"/>
      <c r="L880" s="2"/>
      <c r="M880" s="2"/>
      <c r="N880" s="2"/>
      <c r="O880" s="2"/>
      <c r="AC880" s="2"/>
      <c r="AE880" s="2"/>
    </row>
    <row r="881" spans="2:31" ht="15.75" customHeight="1" x14ac:dyDescent="0.2">
      <c r="B881" s="2"/>
      <c r="C881" s="2"/>
      <c r="D881" s="2"/>
      <c r="F881" s="2"/>
      <c r="K881" s="2"/>
      <c r="L881" s="2"/>
      <c r="M881" s="2"/>
      <c r="N881" s="2"/>
      <c r="O881" s="2"/>
      <c r="AC881" s="2"/>
      <c r="AE881" s="2"/>
    </row>
    <row r="882" spans="2:31" ht="15.75" customHeight="1" x14ac:dyDescent="0.2">
      <c r="B882" s="2"/>
      <c r="C882" s="2"/>
      <c r="D882" s="2"/>
      <c r="F882" s="2"/>
      <c r="K882" s="2"/>
      <c r="L882" s="2"/>
      <c r="M882" s="2"/>
      <c r="N882" s="2"/>
      <c r="O882" s="2"/>
      <c r="AC882" s="2"/>
      <c r="AE882" s="2"/>
    </row>
    <row r="883" spans="2:31" ht="15.75" customHeight="1" x14ac:dyDescent="0.2">
      <c r="B883" s="2"/>
      <c r="C883" s="2"/>
      <c r="D883" s="2"/>
      <c r="F883" s="2"/>
      <c r="K883" s="2"/>
      <c r="L883" s="2"/>
      <c r="M883" s="2"/>
      <c r="N883" s="2"/>
      <c r="O883" s="2"/>
      <c r="AC883" s="2"/>
      <c r="AE883" s="2"/>
    </row>
    <row r="884" spans="2:31" ht="15.75" customHeight="1" x14ac:dyDescent="0.2">
      <c r="B884" s="2"/>
      <c r="C884" s="2"/>
      <c r="D884" s="2"/>
      <c r="F884" s="2"/>
      <c r="K884" s="2"/>
      <c r="L884" s="2"/>
      <c r="M884" s="2"/>
      <c r="N884" s="2"/>
      <c r="O884" s="2"/>
      <c r="AC884" s="2"/>
      <c r="AE884" s="2"/>
    </row>
    <row r="885" spans="2:31" ht="15.75" customHeight="1" x14ac:dyDescent="0.2">
      <c r="B885" s="2"/>
      <c r="C885" s="2"/>
      <c r="D885" s="2"/>
      <c r="F885" s="2"/>
      <c r="K885" s="2"/>
      <c r="L885" s="2"/>
      <c r="M885" s="2"/>
      <c r="N885" s="2"/>
      <c r="O885" s="2"/>
      <c r="AC885" s="2"/>
      <c r="AE885" s="2"/>
    </row>
    <row r="886" spans="2:31" ht="15.75" customHeight="1" x14ac:dyDescent="0.2">
      <c r="B886" s="2"/>
      <c r="C886" s="2"/>
      <c r="D886" s="2"/>
      <c r="F886" s="2"/>
      <c r="K886" s="2"/>
      <c r="L886" s="2"/>
      <c r="M886" s="2"/>
      <c r="N886" s="2"/>
      <c r="O886" s="2"/>
      <c r="AC886" s="2"/>
      <c r="AE886" s="2"/>
    </row>
    <row r="887" spans="2:31" ht="15.75" customHeight="1" x14ac:dyDescent="0.2">
      <c r="B887" s="2"/>
      <c r="C887" s="2"/>
      <c r="D887" s="2"/>
      <c r="F887" s="2"/>
      <c r="K887" s="2"/>
      <c r="L887" s="2"/>
      <c r="M887" s="2"/>
      <c r="N887" s="2"/>
      <c r="O887" s="2"/>
      <c r="AC887" s="2"/>
      <c r="AE887" s="2"/>
    </row>
    <row r="888" spans="2:31" ht="15.75" customHeight="1" x14ac:dyDescent="0.2">
      <c r="B888" s="2"/>
      <c r="C888" s="2"/>
      <c r="D888" s="2"/>
      <c r="F888" s="2"/>
      <c r="K888" s="2"/>
      <c r="L888" s="2"/>
      <c r="M888" s="2"/>
      <c r="N888" s="2"/>
      <c r="O888" s="2"/>
      <c r="AC888" s="2"/>
      <c r="AE888" s="2"/>
    </row>
    <row r="889" spans="2:31" ht="15.75" customHeight="1" x14ac:dyDescent="0.2">
      <c r="B889" s="2"/>
      <c r="C889" s="2"/>
      <c r="D889" s="2"/>
      <c r="F889" s="2"/>
      <c r="K889" s="2"/>
      <c r="L889" s="2"/>
      <c r="M889" s="2"/>
      <c r="N889" s="2"/>
      <c r="O889" s="2"/>
      <c r="AC889" s="2"/>
      <c r="AE889" s="2"/>
    </row>
    <row r="890" spans="2:31" ht="15.75" customHeight="1" x14ac:dyDescent="0.2">
      <c r="B890" s="2"/>
      <c r="C890" s="2"/>
      <c r="D890" s="2"/>
      <c r="F890" s="2"/>
      <c r="K890" s="2"/>
      <c r="L890" s="2"/>
      <c r="M890" s="2"/>
      <c r="N890" s="2"/>
      <c r="O890" s="2"/>
      <c r="AC890" s="2"/>
      <c r="AE890" s="2"/>
    </row>
    <row r="891" spans="2:31" ht="15.75" customHeight="1" x14ac:dyDescent="0.2">
      <c r="B891" s="2"/>
      <c r="C891" s="2"/>
      <c r="D891" s="2"/>
      <c r="F891" s="2"/>
      <c r="K891" s="2"/>
      <c r="L891" s="2"/>
      <c r="M891" s="2"/>
      <c r="N891" s="2"/>
      <c r="O891" s="2"/>
      <c r="AC891" s="2"/>
      <c r="AE891" s="2"/>
    </row>
    <row r="892" spans="2:31" ht="15.75" customHeight="1" x14ac:dyDescent="0.2">
      <c r="B892" s="2"/>
      <c r="C892" s="2"/>
      <c r="D892" s="2"/>
      <c r="F892" s="2"/>
      <c r="K892" s="2"/>
      <c r="L892" s="2"/>
      <c r="M892" s="2"/>
      <c r="N892" s="2"/>
      <c r="O892" s="2"/>
      <c r="AC892" s="2"/>
      <c r="AE892" s="2"/>
    </row>
    <row r="893" spans="2:31" ht="15.75" customHeight="1" x14ac:dyDescent="0.2">
      <c r="B893" s="2"/>
      <c r="C893" s="2"/>
      <c r="D893" s="2"/>
      <c r="F893" s="2"/>
      <c r="K893" s="2"/>
      <c r="L893" s="2"/>
      <c r="M893" s="2"/>
      <c r="N893" s="2"/>
      <c r="O893" s="2"/>
      <c r="AC893" s="2"/>
      <c r="AE893" s="2"/>
    </row>
    <row r="894" spans="2:31" ht="15.75" customHeight="1" x14ac:dyDescent="0.2">
      <c r="B894" s="2"/>
      <c r="C894" s="2"/>
      <c r="D894" s="2"/>
      <c r="F894" s="2"/>
      <c r="K894" s="2"/>
      <c r="L894" s="2"/>
      <c r="M894" s="2"/>
      <c r="N894" s="2"/>
      <c r="O894" s="2"/>
      <c r="AC894" s="2"/>
      <c r="AE894" s="2"/>
    </row>
    <row r="895" spans="2:31" ht="15.75" customHeight="1" x14ac:dyDescent="0.2">
      <c r="B895" s="2"/>
      <c r="C895" s="2"/>
      <c r="D895" s="2"/>
      <c r="F895" s="2"/>
      <c r="K895" s="2"/>
      <c r="L895" s="2"/>
      <c r="M895" s="2"/>
      <c r="N895" s="2"/>
      <c r="O895" s="2"/>
      <c r="AC895" s="2"/>
      <c r="AE895" s="2"/>
    </row>
    <row r="896" spans="2:31" ht="15.75" customHeight="1" x14ac:dyDescent="0.2">
      <c r="B896" s="2"/>
      <c r="C896" s="2"/>
      <c r="D896" s="2"/>
      <c r="F896" s="2"/>
      <c r="K896" s="2"/>
      <c r="L896" s="2"/>
      <c r="M896" s="2"/>
      <c r="N896" s="2"/>
      <c r="O896" s="2"/>
      <c r="AC896" s="2"/>
      <c r="AE896" s="2"/>
    </row>
    <row r="897" spans="2:31" ht="15.75" customHeight="1" x14ac:dyDescent="0.2">
      <c r="B897" s="2"/>
      <c r="C897" s="2"/>
      <c r="D897" s="2"/>
      <c r="F897" s="2"/>
      <c r="K897" s="2"/>
      <c r="L897" s="2"/>
      <c r="M897" s="2"/>
      <c r="N897" s="2"/>
      <c r="O897" s="2"/>
      <c r="AC897" s="2"/>
      <c r="AE897" s="2"/>
    </row>
    <row r="898" spans="2:31" ht="15.75" customHeight="1" x14ac:dyDescent="0.2">
      <c r="B898" s="2"/>
      <c r="C898" s="2"/>
      <c r="D898" s="2"/>
      <c r="F898" s="2"/>
      <c r="K898" s="2"/>
      <c r="L898" s="2"/>
      <c r="M898" s="2"/>
      <c r="N898" s="2"/>
      <c r="O898" s="2"/>
      <c r="AC898" s="2"/>
      <c r="AE898" s="2"/>
    </row>
    <row r="899" spans="2:31" ht="15.75" customHeight="1" x14ac:dyDescent="0.2">
      <c r="B899" s="2"/>
      <c r="C899" s="2"/>
      <c r="D899" s="2"/>
      <c r="F899" s="2"/>
      <c r="K899" s="2"/>
      <c r="L899" s="2"/>
      <c r="M899" s="2"/>
      <c r="N899" s="2"/>
      <c r="O899" s="2"/>
      <c r="AC899" s="2"/>
      <c r="AE899" s="2"/>
    </row>
    <row r="900" spans="2:31" ht="15.75" customHeight="1" x14ac:dyDescent="0.2">
      <c r="B900" s="2"/>
      <c r="C900" s="2"/>
      <c r="D900" s="2"/>
      <c r="F900" s="2"/>
      <c r="K900" s="2"/>
      <c r="L900" s="2"/>
      <c r="M900" s="2"/>
      <c r="N900" s="2"/>
      <c r="O900" s="2"/>
      <c r="AC900" s="2"/>
      <c r="AE900" s="2"/>
    </row>
    <row r="901" spans="2:31" ht="15.75" customHeight="1" x14ac:dyDescent="0.2">
      <c r="B901" s="2"/>
      <c r="C901" s="2"/>
      <c r="D901" s="2"/>
      <c r="F901" s="2"/>
      <c r="K901" s="2"/>
      <c r="L901" s="2"/>
      <c r="M901" s="2"/>
      <c r="N901" s="2"/>
      <c r="O901" s="2"/>
      <c r="AC901" s="2"/>
      <c r="AE901" s="2"/>
    </row>
    <row r="902" spans="2:31" ht="15.75" customHeight="1" x14ac:dyDescent="0.2">
      <c r="B902" s="2"/>
      <c r="C902" s="2"/>
      <c r="D902" s="2"/>
      <c r="F902" s="2"/>
      <c r="K902" s="2"/>
      <c r="L902" s="2"/>
      <c r="M902" s="2"/>
      <c r="N902" s="2"/>
      <c r="O902" s="2"/>
      <c r="AC902" s="2"/>
      <c r="AE902" s="2"/>
    </row>
    <row r="903" spans="2:31" ht="15.75" customHeight="1" x14ac:dyDescent="0.2">
      <c r="B903" s="2"/>
      <c r="C903" s="2"/>
      <c r="D903" s="2"/>
      <c r="F903" s="2"/>
      <c r="K903" s="2"/>
      <c r="L903" s="2"/>
      <c r="M903" s="2"/>
      <c r="N903" s="2"/>
      <c r="O903" s="2"/>
      <c r="AC903" s="2"/>
      <c r="AE903" s="2"/>
    </row>
    <row r="904" spans="2:31" ht="15.75" customHeight="1" x14ac:dyDescent="0.2">
      <c r="B904" s="2"/>
      <c r="C904" s="2"/>
      <c r="D904" s="2"/>
      <c r="F904" s="2"/>
      <c r="K904" s="2"/>
      <c r="L904" s="2"/>
      <c r="M904" s="2"/>
      <c r="N904" s="2"/>
      <c r="O904" s="2"/>
      <c r="AC904" s="2"/>
      <c r="AE904" s="2"/>
    </row>
    <row r="905" spans="2:31" ht="15.75" customHeight="1" x14ac:dyDescent="0.2">
      <c r="B905" s="2"/>
      <c r="C905" s="2"/>
      <c r="D905" s="2"/>
      <c r="F905" s="2"/>
      <c r="K905" s="2"/>
      <c r="L905" s="2"/>
      <c r="M905" s="2"/>
      <c r="N905" s="2"/>
      <c r="O905" s="2"/>
      <c r="AC905" s="2"/>
      <c r="AE905" s="2"/>
    </row>
    <row r="906" spans="2:31" ht="15.75" customHeight="1" x14ac:dyDescent="0.2">
      <c r="B906" s="2"/>
      <c r="C906" s="2"/>
      <c r="D906" s="2"/>
      <c r="F906" s="2"/>
      <c r="K906" s="2"/>
      <c r="L906" s="2"/>
      <c r="M906" s="2"/>
      <c r="N906" s="2"/>
      <c r="O906" s="2"/>
      <c r="AC906" s="2"/>
      <c r="AE906" s="2"/>
    </row>
    <row r="907" spans="2:31" ht="15.75" customHeight="1" x14ac:dyDescent="0.2">
      <c r="B907" s="2"/>
      <c r="C907" s="2"/>
      <c r="D907" s="2"/>
      <c r="F907" s="2"/>
      <c r="K907" s="2"/>
      <c r="L907" s="2"/>
      <c r="M907" s="2"/>
      <c r="N907" s="2"/>
      <c r="O907" s="2"/>
      <c r="AC907" s="2"/>
      <c r="AE907" s="2"/>
    </row>
    <row r="908" spans="2:31" ht="15.75" customHeight="1" x14ac:dyDescent="0.2">
      <c r="B908" s="2"/>
      <c r="C908" s="2"/>
      <c r="D908" s="2"/>
      <c r="F908" s="2"/>
      <c r="K908" s="2"/>
      <c r="L908" s="2"/>
      <c r="M908" s="2"/>
      <c r="N908" s="2"/>
      <c r="O908" s="2"/>
      <c r="AC908" s="2"/>
      <c r="AE908" s="2"/>
    </row>
    <row r="909" spans="2:31" ht="15.75" customHeight="1" x14ac:dyDescent="0.2">
      <c r="B909" s="2"/>
      <c r="C909" s="2"/>
      <c r="D909" s="2"/>
      <c r="F909" s="2"/>
      <c r="K909" s="2"/>
      <c r="L909" s="2"/>
      <c r="M909" s="2"/>
      <c r="N909" s="2"/>
      <c r="O909" s="2"/>
      <c r="AC909" s="2"/>
      <c r="AE909" s="2"/>
    </row>
    <row r="910" spans="2:31" ht="15.75" customHeight="1" x14ac:dyDescent="0.2">
      <c r="B910" s="2"/>
      <c r="C910" s="2"/>
      <c r="D910" s="2"/>
      <c r="F910" s="2"/>
      <c r="K910" s="2"/>
      <c r="L910" s="2"/>
      <c r="M910" s="2"/>
      <c r="N910" s="2"/>
      <c r="O910" s="2"/>
      <c r="AC910" s="2"/>
      <c r="AE910" s="2"/>
    </row>
    <row r="911" spans="2:31" ht="15.75" customHeight="1" x14ac:dyDescent="0.2">
      <c r="B911" s="2"/>
      <c r="C911" s="2"/>
      <c r="D911" s="2"/>
      <c r="F911" s="2"/>
      <c r="K911" s="2"/>
      <c r="L911" s="2"/>
      <c r="M911" s="2"/>
      <c r="N911" s="2"/>
      <c r="O911" s="2"/>
      <c r="AC911" s="2"/>
      <c r="AE911" s="2"/>
    </row>
    <row r="912" spans="2:31" ht="15.75" customHeight="1" x14ac:dyDescent="0.2">
      <c r="B912" s="2"/>
      <c r="C912" s="2"/>
      <c r="D912" s="2"/>
      <c r="F912" s="2"/>
      <c r="K912" s="2"/>
      <c r="L912" s="2"/>
      <c r="M912" s="2"/>
      <c r="N912" s="2"/>
      <c r="O912" s="2"/>
      <c r="AC912" s="2"/>
      <c r="AE912" s="2"/>
    </row>
    <row r="913" spans="2:31" ht="15.75" customHeight="1" x14ac:dyDescent="0.2">
      <c r="B913" s="2"/>
      <c r="C913" s="2"/>
      <c r="D913" s="2"/>
      <c r="F913" s="2"/>
      <c r="K913" s="2"/>
      <c r="L913" s="2"/>
      <c r="M913" s="2"/>
      <c r="N913" s="2"/>
      <c r="O913" s="2"/>
      <c r="AC913" s="2"/>
      <c r="AE913" s="2"/>
    </row>
    <row r="914" spans="2:31" ht="15.75" customHeight="1" x14ac:dyDescent="0.2">
      <c r="B914" s="2"/>
      <c r="C914" s="2"/>
      <c r="D914" s="2"/>
      <c r="F914" s="2"/>
      <c r="K914" s="2"/>
      <c r="L914" s="2"/>
      <c r="M914" s="2"/>
      <c r="N914" s="2"/>
      <c r="O914" s="2"/>
      <c r="AC914" s="2"/>
      <c r="AE914" s="2"/>
    </row>
    <row r="915" spans="2:31" ht="15.75" customHeight="1" x14ac:dyDescent="0.2">
      <c r="B915" s="2"/>
      <c r="C915" s="2"/>
      <c r="D915" s="2"/>
      <c r="F915" s="2"/>
      <c r="K915" s="2"/>
      <c r="L915" s="2"/>
      <c r="M915" s="2"/>
      <c r="N915" s="2"/>
      <c r="O915" s="2"/>
      <c r="AC915" s="2"/>
      <c r="AE915" s="2"/>
    </row>
    <row r="916" spans="2:31" ht="15.75" customHeight="1" x14ac:dyDescent="0.2">
      <c r="B916" s="2"/>
      <c r="C916" s="2"/>
      <c r="D916" s="2"/>
      <c r="F916" s="2"/>
      <c r="K916" s="2"/>
      <c r="L916" s="2"/>
      <c r="M916" s="2"/>
      <c r="N916" s="2"/>
      <c r="O916" s="2"/>
      <c r="AC916" s="2"/>
      <c r="AE916" s="2"/>
    </row>
    <row r="917" spans="2:31" ht="15.75" customHeight="1" x14ac:dyDescent="0.2">
      <c r="B917" s="2"/>
      <c r="C917" s="2"/>
      <c r="D917" s="2"/>
      <c r="F917" s="2"/>
      <c r="K917" s="2"/>
      <c r="L917" s="2"/>
      <c r="M917" s="2"/>
      <c r="N917" s="2"/>
      <c r="O917" s="2"/>
      <c r="AC917" s="2"/>
      <c r="AE917" s="2"/>
    </row>
    <row r="918" spans="2:31" ht="15.75" customHeight="1" x14ac:dyDescent="0.2">
      <c r="B918" s="2"/>
      <c r="C918" s="2"/>
      <c r="D918" s="2"/>
      <c r="F918" s="2"/>
      <c r="K918" s="2"/>
      <c r="L918" s="2"/>
      <c r="M918" s="2"/>
      <c r="N918" s="2"/>
      <c r="O918" s="2"/>
      <c r="AC918" s="2"/>
      <c r="AE918" s="2"/>
    </row>
    <row r="919" spans="2:31" ht="15.75" customHeight="1" x14ac:dyDescent="0.2">
      <c r="B919" s="2"/>
      <c r="C919" s="2"/>
      <c r="D919" s="2"/>
      <c r="F919" s="2"/>
      <c r="K919" s="2"/>
      <c r="L919" s="2"/>
      <c r="M919" s="2"/>
      <c r="N919" s="2"/>
      <c r="O919" s="2"/>
      <c r="AC919" s="2"/>
      <c r="AE919" s="2"/>
    </row>
    <row r="920" spans="2:31" ht="15.75" customHeight="1" x14ac:dyDescent="0.2">
      <c r="B920" s="2"/>
      <c r="C920" s="2"/>
      <c r="D920" s="2"/>
      <c r="F920" s="2"/>
      <c r="K920" s="2"/>
      <c r="L920" s="2"/>
      <c r="M920" s="2"/>
      <c r="N920" s="2"/>
      <c r="O920" s="2"/>
      <c r="AC920" s="2"/>
      <c r="AE920" s="2"/>
    </row>
    <row r="921" spans="2:31" ht="15.75" customHeight="1" x14ac:dyDescent="0.2">
      <c r="B921" s="2"/>
      <c r="C921" s="2"/>
      <c r="D921" s="2"/>
      <c r="F921" s="2"/>
      <c r="K921" s="2"/>
      <c r="L921" s="2"/>
      <c r="M921" s="2"/>
      <c r="N921" s="2"/>
      <c r="O921" s="2"/>
      <c r="AC921" s="2"/>
      <c r="AE921" s="2"/>
    </row>
    <row r="922" spans="2:31" ht="15.75" customHeight="1" x14ac:dyDescent="0.2">
      <c r="B922" s="2"/>
      <c r="C922" s="2"/>
      <c r="D922" s="2"/>
      <c r="F922" s="2"/>
      <c r="K922" s="2"/>
      <c r="L922" s="2"/>
      <c r="M922" s="2"/>
      <c r="N922" s="2"/>
      <c r="O922" s="2"/>
      <c r="AC922" s="2"/>
      <c r="AE922" s="2"/>
    </row>
    <row r="923" spans="2:31" ht="15.75" customHeight="1" x14ac:dyDescent="0.2">
      <c r="B923" s="2"/>
      <c r="C923" s="2"/>
      <c r="D923" s="2"/>
      <c r="F923" s="2"/>
      <c r="K923" s="2"/>
      <c r="L923" s="2"/>
      <c r="M923" s="2"/>
      <c r="N923" s="2"/>
      <c r="O923" s="2"/>
      <c r="AC923" s="2"/>
      <c r="AE923" s="2"/>
    </row>
    <row r="924" spans="2:31" ht="15.75" customHeight="1" x14ac:dyDescent="0.2">
      <c r="B924" s="2"/>
      <c r="C924" s="2"/>
      <c r="D924" s="2"/>
      <c r="F924" s="2"/>
      <c r="K924" s="2"/>
      <c r="L924" s="2"/>
      <c r="M924" s="2"/>
      <c r="N924" s="2"/>
      <c r="O924" s="2"/>
      <c r="AC924" s="2"/>
      <c r="AE924" s="2"/>
    </row>
    <row r="925" spans="2:31" ht="15.75" customHeight="1" x14ac:dyDescent="0.2">
      <c r="B925" s="2"/>
      <c r="C925" s="2"/>
      <c r="D925" s="2"/>
      <c r="F925" s="2"/>
      <c r="K925" s="2"/>
      <c r="L925" s="2"/>
      <c r="M925" s="2"/>
      <c r="N925" s="2"/>
      <c r="O925" s="2"/>
      <c r="AC925" s="2"/>
      <c r="AE925" s="2"/>
    </row>
    <row r="926" spans="2:31" ht="15.75" customHeight="1" x14ac:dyDescent="0.2">
      <c r="B926" s="2"/>
      <c r="C926" s="2"/>
      <c r="D926" s="2"/>
      <c r="F926" s="2"/>
      <c r="K926" s="2"/>
      <c r="L926" s="2"/>
      <c r="M926" s="2"/>
      <c r="N926" s="2"/>
      <c r="O926" s="2"/>
      <c r="AC926" s="2"/>
      <c r="AE926" s="2"/>
    </row>
    <row r="927" spans="2:31" ht="15.75" customHeight="1" x14ac:dyDescent="0.2">
      <c r="B927" s="2"/>
      <c r="C927" s="2"/>
      <c r="D927" s="2"/>
      <c r="F927" s="2"/>
      <c r="K927" s="2"/>
      <c r="L927" s="2"/>
      <c r="M927" s="2"/>
      <c r="N927" s="2"/>
      <c r="O927" s="2"/>
      <c r="AC927" s="2"/>
      <c r="AE927" s="2"/>
    </row>
    <row r="928" spans="2:31" ht="15.75" customHeight="1" x14ac:dyDescent="0.2">
      <c r="B928" s="2"/>
      <c r="C928" s="2"/>
      <c r="D928" s="2"/>
      <c r="F928" s="2"/>
      <c r="K928" s="2"/>
      <c r="L928" s="2"/>
      <c r="M928" s="2"/>
      <c r="N928" s="2"/>
      <c r="O928" s="2"/>
      <c r="AC928" s="2"/>
      <c r="AE928" s="2"/>
    </row>
    <row r="929" spans="2:31" ht="15.75" customHeight="1" x14ac:dyDescent="0.2">
      <c r="B929" s="2"/>
      <c r="C929" s="2"/>
      <c r="D929" s="2"/>
      <c r="F929" s="2"/>
      <c r="K929" s="2"/>
      <c r="L929" s="2"/>
      <c r="M929" s="2"/>
      <c r="N929" s="2"/>
      <c r="O929" s="2"/>
      <c r="AC929" s="2"/>
      <c r="AE929" s="2"/>
    </row>
    <row r="930" spans="2:31" ht="15.75" customHeight="1" x14ac:dyDescent="0.2">
      <c r="B930" s="2"/>
      <c r="C930" s="2"/>
      <c r="D930" s="2"/>
      <c r="F930" s="2"/>
      <c r="K930" s="2"/>
      <c r="L930" s="2"/>
      <c r="M930" s="2"/>
      <c r="N930" s="2"/>
      <c r="O930" s="2"/>
      <c r="AC930" s="2"/>
      <c r="AE930" s="2"/>
    </row>
    <row r="931" spans="2:31" ht="15.75" customHeight="1" x14ac:dyDescent="0.2">
      <c r="B931" s="2"/>
      <c r="C931" s="2"/>
      <c r="D931" s="2"/>
      <c r="F931" s="2"/>
      <c r="K931" s="2"/>
      <c r="L931" s="2"/>
      <c r="M931" s="2"/>
      <c r="N931" s="2"/>
      <c r="O931" s="2"/>
      <c r="AC931" s="2"/>
      <c r="AE931" s="2"/>
    </row>
    <row r="932" spans="2:31" ht="15.75" customHeight="1" x14ac:dyDescent="0.2">
      <c r="B932" s="2"/>
      <c r="C932" s="2"/>
      <c r="D932" s="2"/>
      <c r="F932" s="2"/>
      <c r="K932" s="2"/>
      <c r="L932" s="2"/>
      <c r="M932" s="2"/>
      <c r="N932" s="2"/>
      <c r="O932" s="2"/>
      <c r="AC932" s="2"/>
      <c r="AE932" s="2"/>
    </row>
    <row r="933" spans="2:31" ht="15.75" customHeight="1" x14ac:dyDescent="0.2">
      <c r="B933" s="2"/>
      <c r="C933" s="2"/>
      <c r="D933" s="2"/>
      <c r="F933" s="2"/>
      <c r="K933" s="2"/>
      <c r="L933" s="2"/>
      <c r="M933" s="2"/>
      <c r="N933" s="2"/>
      <c r="O933" s="2"/>
      <c r="AC933" s="2"/>
      <c r="AE933" s="2"/>
    </row>
    <row r="934" spans="2:31" ht="15.75" customHeight="1" x14ac:dyDescent="0.2">
      <c r="B934" s="2"/>
      <c r="C934" s="2"/>
      <c r="D934" s="2"/>
      <c r="F934" s="2"/>
      <c r="K934" s="2"/>
      <c r="L934" s="2"/>
      <c r="M934" s="2"/>
      <c r="N934" s="2"/>
      <c r="O934" s="2"/>
      <c r="AC934" s="2"/>
      <c r="AE934" s="2"/>
    </row>
    <row r="935" spans="2:31" ht="15.75" customHeight="1" x14ac:dyDescent="0.2">
      <c r="B935" s="2"/>
      <c r="C935" s="2"/>
      <c r="D935" s="2"/>
      <c r="F935" s="2"/>
      <c r="K935" s="2"/>
      <c r="L935" s="2"/>
      <c r="M935" s="2"/>
      <c r="N935" s="2"/>
      <c r="O935" s="2"/>
      <c r="AC935" s="2"/>
      <c r="AE935" s="2"/>
    </row>
    <row r="936" spans="2:31" ht="15.75" customHeight="1" x14ac:dyDescent="0.2">
      <c r="B936" s="2"/>
      <c r="C936" s="2"/>
      <c r="D936" s="2"/>
      <c r="F936" s="2"/>
      <c r="K936" s="2"/>
      <c r="L936" s="2"/>
      <c r="M936" s="2"/>
      <c r="N936" s="2"/>
      <c r="O936" s="2"/>
      <c r="AC936" s="2"/>
      <c r="AE936" s="2"/>
    </row>
    <row r="937" spans="2:31" ht="15.75" customHeight="1" x14ac:dyDescent="0.2">
      <c r="B937" s="2"/>
      <c r="C937" s="2"/>
      <c r="D937" s="2"/>
      <c r="F937" s="2"/>
      <c r="K937" s="2"/>
      <c r="L937" s="2"/>
      <c r="M937" s="2"/>
      <c r="N937" s="2"/>
      <c r="O937" s="2"/>
      <c r="AC937" s="2"/>
      <c r="AE937" s="2"/>
    </row>
    <row r="938" spans="2:31" ht="15.75" customHeight="1" x14ac:dyDescent="0.2">
      <c r="B938" s="2"/>
      <c r="C938" s="2"/>
      <c r="D938" s="2"/>
      <c r="F938" s="2"/>
      <c r="K938" s="2"/>
      <c r="L938" s="2"/>
      <c r="M938" s="2"/>
      <c r="N938" s="2"/>
      <c r="O938" s="2"/>
      <c r="AC938" s="2"/>
      <c r="AE938" s="2"/>
    </row>
    <row r="939" spans="2:31" ht="15.75" customHeight="1" x14ac:dyDescent="0.2">
      <c r="B939" s="2"/>
      <c r="C939" s="2"/>
      <c r="D939" s="2"/>
      <c r="F939" s="2"/>
      <c r="K939" s="2"/>
      <c r="L939" s="2"/>
      <c r="M939" s="2"/>
      <c r="N939" s="2"/>
      <c r="O939" s="2"/>
      <c r="AC939" s="2"/>
      <c r="AE939" s="2"/>
    </row>
    <row r="940" spans="2:31" ht="15.75" customHeight="1" x14ac:dyDescent="0.2">
      <c r="B940" s="2"/>
      <c r="C940" s="2"/>
      <c r="D940" s="2"/>
      <c r="F940" s="2"/>
      <c r="K940" s="2"/>
      <c r="L940" s="2"/>
      <c r="M940" s="2"/>
      <c r="N940" s="2"/>
      <c r="O940" s="2"/>
      <c r="AC940" s="2"/>
      <c r="AE940" s="2"/>
    </row>
    <row r="941" spans="2:31" ht="15.75" customHeight="1" x14ac:dyDescent="0.2">
      <c r="B941" s="2"/>
      <c r="C941" s="2"/>
      <c r="D941" s="2"/>
      <c r="F941" s="2"/>
      <c r="K941" s="2"/>
      <c r="L941" s="2"/>
      <c r="M941" s="2"/>
      <c r="N941" s="2"/>
      <c r="O941" s="2"/>
      <c r="AC941" s="2"/>
      <c r="AE941" s="2"/>
    </row>
    <row r="942" spans="2:31" ht="15.75" customHeight="1" x14ac:dyDescent="0.2">
      <c r="B942" s="2"/>
      <c r="C942" s="2"/>
      <c r="D942" s="2"/>
      <c r="F942" s="2"/>
      <c r="K942" s="2"/>
      <c r="L942" s="2"/>
      <c r="M942" s="2"/>
      <c r="N942" s="2"/>
      <c r="O942" s="2"/>
      <c r="AC942" s="2"/>
      <c r="AE942" s="2"/>
    </row>
    <row r="943" spans="2:31" ht="15.75" customHeight="1" x14ac:dyDescent="0.2">
      <c r="B943" s="2"/>
      <c r="C943" s="2"/>
      <c r="D943" s="2"/>
      <c r="F943" s="2"/>
      <c r="K943" s="2"/>
      <c r="L943" s="2"/>
      <c r="M943" s="2"/>
      <c r="N943" s="2"/>
      <c r="O943" s="2"/>
      <c r="AC943" s="2"/>
      <c r="AE943" s="2"/>
    </row>
    <row r="944" spans="2:31" ht="15.75" customHeight="1" x14ac:dyDescent="0.2">
      <c r="B944" s="2"/>
      <c r="C944" s="2"/>
      <c r="D944" s="2"/>
      <c r="F944" s="2"/>
      <c r="K944" s="2"/>
      <c r="L944" s="2"/>
      <c r="M944" s="2"/>
      <c r="N944" s="2"/>
      <c r="O944" s="2"/>
      <c r="AC944" s="2"/>
      <c r="AE944" s="2"/>
    </row>
    <row r="945" spans="2:31" ht="15.75" customHeight="1" x14ac:dyDescent="0.2">
      <c r="B945" s="2"/>
      <c r="C945" s="2"/>
      <c r="D945" s="2"/>
      <c r="F945" s="2"/>
      <c r="K945" s="2"/>
      <c r="L945" s="2"/>
      <c r="M945" s="2"/>
      <c r="N945" s="2"/>
      <c r="O945" s="2"/>
      <c r="AC945" s="2"/>
      <c r="AE945" s="2"/>
    </row>
    <row r="946" spans="2:31" ht="15.75" customHeight="1" x14ac:dyDescent="0.2">
      <c r="B946" s="2"/>
      <c r="C946" s="2"/>
      <c r="D946" s="2"/>
      <c r="F946" s="2"/>
      <c r="K946" s="2"/>
      <c r="L946" s="2"/>
      <c r="M946" s="2"/>
      <c r="N946" s="2"/>
      <c r="O946" s="2"/>
      <c r="AC946" s="2"/>
      <c r="AE946" s="2"/>
    </row>
    <row r="947" spans="2:31" ht="15.75" customHeight="1" x14ac:dyDescent="0.2">
      <c r="B947" s="2"/>
      <c r="C947" s="2"/>
      <c r="D947" s="2"/>
      <c r="F947" s="2"/>
      <c r="K947" s="2"/>
      <c r="L947" s="2"/>
      <c r="M947" s="2"/>
      <c r="N947" s="2"/>
      <c r="O947" s="2"/>
      <c r="AC947" s="2"/>
      <c r="AE947" s="2"/>
    </row>
    <row r="948" spans="2:31" ht="15.75" customHeight="1" x14ac:dyDescent="0.2">
      <c r="B948" s="2"/>
      <c r="C948" s="2"/>
      <c r="D948" s="2"/>
      <c r="F948" s="2"/>
      <c r="K948" s="2"/>
      <c r="L948" s="2"/>
      <c r="M948" s="2"/>
      <c r="N948" s="2"/>
      <c r="O948" s="2"/>
      <c r="AC948" s="2"/>
      <c r="AE948" s="2"/>
    </row>
    <row r="949" spans="2:31" ht="15.75" customHeight="1" x14ac:dyDescent="0.2">
      <c r="B949" s="2"/>
      <c r="C949" s="2"/>
      <c r="D949" s="2"/>
      <c r="F949" s="2"/>
      <c r="K949" s="2"/>
      <c r="L949" s="2"/>
      <c r="M949" s="2"/>
      <c r="N949" s="2"/>
      <c r="O949" s="2"/>
      <c r="AC949" s="2"/>
      <c r="AE949" s="2"/>
    </row>
    <row r="950" spans="2:31" ht="15.75" customHeight="1" x14ac:dyDescent="0.2">
      <c r="B950" s="2"/>
      <c r="C950" s="2"/>
      <c r="D950" s="2"/>
      <c r="F950" s="2"/>
      <c r="K950" s="2"/>
      <c r="L950" s="2"/>
      <c r="M950" s="2"/>
      <c r="N950" s="2"/>
      <c r="O950" s="2"/>
      <c r="AC950" s="2"/>
      <c r="AE950" s="2"/>
    </row>
    <row r="951" spans="2:31" ht="15.75" customHeight="1" x14ac:dyDescent="0.2">
      <c r="B951" s="2"/>
      <c r="C951" s="2"/>
      <c r="D951" s="2"/>
      <c r="F951" s="2"/>
      <c r="K951" s="2"/>
      <c r="L951" s="2"/>
      <c r="M951" s="2"/>
      <c r="N951" s="2"/>
      <c r="O951" s="2"/>
      <c r="AC951" s="2"/>
      <c r="AE951" s="2"/>
    </row>
    <row r="952" spans="2:31" ht="15.75" customHeight="1" x14ac:dyDescent="0.2">
      <c r="B952" s="2"/>
      <c r="C952" s="2"/>
      <c r="D952" s="2"/>
      <c r="F952" s="2"/>
      <c r="K952" s="2"/>
      <c r="L952" s="2"/>
      <c r="M952" s="2"/>
      <c r="N952" s="2"/>
      <c r="O952" s="2"/>
      <c r="AC952" s="2"/>
      <c r="AE952" s="2"/>
    </row>
    <row r="953" spans="2:31" ht="15.75" customHeight="1" x14ac:dyDescent="0.2">
      <c r="B953" s="2"/>
      <c r="C953" s="2"/>
      <c r="D953" s="2"/>
      <c r="F953" s="2"/>
      <c r="K953" s="2"/>
      <c r="L953" s="2"/>
      <c r="M953" s="2"/>
      <c r="N953" s="2"/>
      <c r="O953" s="2"/>
      <c r="AC953" s="2"/>
      <c r="AE953" s="2"/>
    </row>
    <row r="954" spans="2:31" ht="15.75" customHeight="1" x14ac:dyDescent="0.2">
      <c r="B954" s="2"/>
      <c r="C954" s="2"/>
      <c r="D954" s="2"/>
      <c r="F954" s="2"/>
      <c r="K954" s="2"/>
      <c r="L954" s="2"/>
      <c r="M954" s="2"/>
      <c r="N954" s="2"/>
      <c r="O954" s="2"/>
      <c r="AC954" s="2"/>
      <c r="AE954" s="2"/>
    </row>
    <row r="955" spans="2:31" ht="15.75" customHeight="1" x14ac:dyDescent="0.2">
      <c r="B955" s="2"/>
      <c r="C955" s="2"/>
      <c r="D955" s="2"/>
      <c r="F955" s="2"/>
      <c r="K955" s="2"/>
      <c r="L955" s="2"/>
      <c r="M955" s="2"/>
      <c r="N955" s="2"/>
      <c r="O955" s="2"/>
      <c r="AC955" s="2"/>
      <c r="AE955" s="2"/>
    </row>
    <row r="956" spans="2:31" ht="15.75" customHeight="1" x14ac:dyDescent="0.2">
      <c r="B956" s="2"/>
      <c r="C956" s="2"/>
      <c r="D956" s="2"/>
      <c r="F956" s="2"/>
      <c r="K956" s="2"/>
      <c r="L956" s="2"/>
      <c r="M956" s="2"/>
      <c r="N956" s="2"/>
      <c r="O956" s="2"/>
      <c r="AC956" s="2"/>
      <c r="AE956" s="2"/>
    </row>
    <row r="957" spans="2:31" ht="15.75" customHeight="1" x14ac:dyDescent="0.2">
      <c r="B957" s="2"/>
      <c r="C957" s="2"/>
      <c r="D957" s="2"/>
      <c r="F957" s="2"/>
      <c r="K957" s="2"/>
      <c r="L957" s="2"/>
      <c r="M957" s="2"/>
      <c r="N957" s="2"/>
      <c r="O957" s="2"/>
      <c r="AC957" s="2"/>
      <c r="AE957" s="2"/>
    </row>
    <row r="958" spans="2:31" ht="15.75" customHeight="1" x14ac:dyDescent="0.2">
      <c r="B958" s="2"/>
      <c r="C958" s="2"/>
      <c r="D958" s="2"/>
      <c r="F958" s="2"/>
      <c r="K958" s="2"/>
      <c r="L958" s="2"/>
      <c r="M958" s="2"/>
      <c r="N958" s="2"/>
      <c r="O958" s="2"/>
      <c r="AC958" s="2"/>
      <c r="AE958" s="2"/>
    </row>
    <row r="959" spans="2:31" ht="15.75" customHeight="1" x14ac:dyDescent="0.2">
      <c r="B959" s="2"/>
      <c r="C959" s="2"/>
      <c r="D959" s="2"/>
      <c r="F959" s="2"/>
      <c r="K959" s="2"/>
      <c r="L959" s="2"/>
      <c r="M959" s="2"/>
      <c r="N959" s="2"/>
      <c r="O959" s="2"/>
      <c r="AC959" s="2"/>
      <c r="AE959" s="2"/>
    </row>
    <row r="960" spans="2:31" ht="15.75" customHeight="1" x14ac:dyDescent="0.2">
      <c r="B960" s="2"/>
      <c r="C960" s="2"/>
      <c r="D960" s="2"/>
      <c r="F960" s="2"/>
      <c r="K960" s="2"/>
      <c r="L960" s="2"/>
      <c r="M960" s="2"/>
      <c r="N960" s="2"/>
      <c r="O960" s="2"/>
      <c r="AC960" s="2"/>
      <c r="AE960" s="2"/>
    </row>
    <row r="961" spans="2:31" ht="15.75" customHeight="1" x14ac:dyDescent="0.2">
      <c r="B961" s="2"/>
      <c r="C961" s="2"/>
      <c r="D961" s="2"/>
      <c r="F961" s="2"/>
      <c r="K961" s="2"/>
      <c r="L961" s="2"/>
      <c r="M961" s="2"/>
      <c r="N961" s="2"/>
      <c r="O961" s="2"/>
      <c r="AC961" s="2"/>
      <c r="AE961" s="2"/>
    </row>
    <row r="962" spans="2:31" ht="15.75" customHeight="1" x14ac:dyDescent="0.2">
      <c r="B962" s="2"/>
      <c r="C962" s="2"/>
      <c r="D962" s="2"/>
      <c r="F962" s="2"/>
      <c r="K962" s="2"/>
      <c r="L962" s="2"/>
      <c r="M962" s="2"/>
      <c r="N962" s="2"/>
      <c r="O962" s="2"/>
      <c r="AC962" s="2"/>
      <c r="AE962" s="2"/>
    </row>
    <row r="963" spans="2:31" ht="15.75" customHeight="1" x14ac:dyDescent="0.2">
      <c r="B963" s="2"/>
      <c r="C963" s="2"/>
      <c r="D963" s="2"/>
      <c r="F963" s="2"/>
      <c r="K963" s="2"/>
      <c r="L963" s="2"/>
      <c r="M963" s="2"/>
      <c r="N963" s="2"/>
      <c r="O963" s="2"/>
      <c r="AC963" s="2"/>
      <c r="AE963" s="2"/>
    </row>
    <row r="964" spans="2:31" ht="15.75" customHeight="1" x14ac:dyDescent="0.2">
      <c r="B964" s="2"/>
      <c r="C964" s="2"/>
      <c r="D964" s="2"/>
      <c r="F964" s="2"/>
      <c r="K964" s="2"/>
      <c r="L964" s="2"/>
      <c r="M964" s="2"/>
      <c r="N964" s="2"/>
      <c r="O964" s="2"/>
      <c r="AC964" s="2"/>
      <c r="AE964" s="2"/>
    </row>
    <row r="965" spans="2:31" ht="15.75" customHeight="1" x14ac:dyDescent="0.2">
      <c r="B965" s="2"/>
      <c r="C965" s="2"/>
      <c r="D965" s="2"/>
      <c r="F965" s="2"/>
      <c r="K965" s="2"/>
      <c r="L965" s="2"/>
      <c r="M965" s="2"/>
      <c r="N965" s="2"/>
      <c r="O965" s="2"/>
      <c r="AC965" s="2"/>
      <c r="AE965" s="2"/>
    </row>
    <row r="966" spans="2:31" ht="15.75" customHeight="1" x14ac:dyDescent="0.2">
      <c r="B966" s="2"/>
      <c r="C966" s="2"/>
      <c r="D966" s="2"/>
      <c r="F966" s="2"/>
      <c r="K966" s="2"/>
      <c r="L966" s="2"/>
      <c r="M966" s="2"/>
      <c r="N966" s="2"/>
      <c r="O966" s="2"/>
      <c r="AC966" s="2"/>
      <c r="AE966" s="2"/>
    </row>
    <row r="967" spans="2:31" ht="15.75" customHeight="1" x14ac:dyDescent="0.2">
      <c r="B967" s="2"/>
      <c r="C967" s="2"/>
      <c r="D967" s="2"/>
      <c r="F967" s="2"/>
      <c r="K967" s="2"/>
      <c r="L967" s="2"/>
      <c r="M967" s="2"/>
      <c r="N967" s="2"/>
      <c r="O967" s="2"/>
      <c r="AC967" s="2"/>
      <c r="AE967" s="2"/>
    </row>
    <row r="968" spans="2:31" ht="15.75" customHeight="1" x14ac:dyDescent="0.2">
      <c r="B968" s="2"/>
      <c r="C968" s="2"/>
      <c r="D968" s="2"/>
      <c r="F968" s="2"/>
      <c r="K968" s="2"/>
      <c r="L968" s="2"/>
      <c r="M968" s="2"/>
      <c r="N968" s="2"/>
      <c r="O968" s="2"/>
      <c r="AC968" s="2"/>
      <c r="AE968" s="2"/>
    </row>
    <row r="969" spans="2:31" ht="15.75" customHeight="1" x14ac:dyDescent="0.2">
      <c r="B969" s="2"/>
      <c r="C969" s="2"/>
      <c r="D969" s="2"/>
      <c r="F969" s="2"/>
      <c r="K969" s="2"/>
      <c r="L969" s="2"/>
      <c r="M969" s="2"/>
      <c r="N969" s="2"/>
      <c r="O969" s="2"/>
      <c r="AC969" s="2"/>
      <c r="AE969" s="2"/>
    </row>
    <row r="970" spans="2:31" ht="15.75" customHeight="1" x14ac:dyDescent="0.2">
      <c r="B970" s="2"/>
      <c r="C970" s="2"/>
      <c r="D970" s="2"/>
      <c r="F970" s="2"/>
      <c r="K970" s="2"/>
      <c r="L970" s="2"/>
      <c r="M970" s="2"/>
      <c r="N970" s="2"/>
      <c r="O970" s="2"/>
      <c r="AC970" s="2"/>
      <c r="AE970" s="2"/>
    </row>
    <row r="971" spans="2:31" ht="15.75" customHeight="1" x14ac:dyDescent="0.2">
      <c r="B971" s="2"/>
      <c r="C971" s="2"/>
      <c r="D971" s="2"/>
      <c r="F971" s="2"/>
      <c r="K971" s="2"/>
      <c r="L971" s="2"/>
      <c r="M971" s="2"/>
      <c r="N971" s="2"/>
      <c r="O971" s="2"/>
      <c r="AC971" s="2"/>
      <c r="AE971" s="2"/>
    </row>
    <row r="972" spans="2:31" ht="15.75" customHeight="1" x14ac:dyDescent="0.2">
      <c r="B972" s="2"/>
      <c r="C972" s="2"/>
      <c r="D972" s="2"/>
      <c r="F972" s="2"/>
      <c r="K972" s="2"/>
      <c r="L972" s="2"/>
      <c r="M972" s="2"/>
      <c r="N972" s="2"/>
      <c r="O972" s="2"/>
      <c r="AC972" s="2"/>
      <c r="AE972" s="2"/>
    </row>
    <row r="973" spans="2:31" ht="15.75" customHeight="1" x14ac:dyDescent="0.2">
      <c r="B973" s="2"/>
      <c r="C973" s="2"/>
      <c r="D973" s="2"/>
      <c r="F973" s="2"/>
      <c r="K973" s="2"/>
      <c r="L973" s="2"/>
      <c r="M973" s="2"/>
      <c r="N973" s="2"/>
      <c r="O973" s="2"/>
      <c r="AC973" s="2"/>
      <c r="AE973" s="2"/>
    </row>
    <row r="974" spans="2:31" ht="15.75" customHeight="1" x14ac:dyDescent="0.2">
      <c r="B974" s="2"/>
      <c r="C974" s="2"/>
      <c r="D974" s="2"/>
      <c r="F974" s="2"/>
      <c r="K974" s="2"/>
      <c r="L974" s="2"/>
      <c r="M974" s="2"/>
      <c r="N974" s="2"/>
      <c r="O974" s="2"/>
      <c r="AC974" s="2"/>
      <c r="AE974" s="2"/>
    </row>
    <row r="975" spans="2:31" ht="15.75" customHeight="1" x14ac:dyDescent="0.2">
      <c r="B975" s="2"/>
      <c r="C975" s="2"/>
      <c r="D975" s="2"/>
      <c r="F975" s="2"/>
      <c r="K975" s="2"/>
      <c r="L975" s="2"/>
      <c r="M975" s="2"/>
      <c r="N975" s="2"/>
      <c r="O975" s="2"/>
      <c r="AC975" s="2"/>
      <c r="AE975" s="2"/>
    </row>
    <row r="976" spans="2:31" ht="15.75" customHeight="1" x14ac:dyDescent="0.2">
      <c r="B976" s="2"/>
      <c r="C976" s="2"/>
      <c r="D976" s="2"/>
      <c r="F976" s="2"/>
      <c r="K976" s="2"/>
      <c r="L976" s="2"/>
      <c r="M976" s="2"/>
      <c r="N976" s="2"/>
      <c r="O976" s="2"/>
      <c r="AC976" s="2"/>
      <c r="AE976" s="2"/>
    </row>
    <row r="977" spans="2:31" ht="15.75" customHeight="1" x14ac:dyDescent="0.2">
      <c r="B977" s="2"/>
      <c r="C977" s="2"/>
      <c r="D977" s="2"/>
      <c r="F977" s="2"/>
      <c r="K977" s="2"/>
      <c r="L977" s="2"/>
      <c r="M977" s="2"/>
      <c r="N977" s="2"/>
      <c r="O977" s="2"/>
      <c r="AC977" s="2"/>
      <c r="AE977" s="2"/>
    </row>
    <row r="978" spans="2:31" ht="15.75" customHeight="1" x14ac:dyDescent="0.2">
      <c r="B978" s="2"/>
      <c r="C978" s="2"/>
      <c r="D978" s="2"/>
      <c r="F978" s="2"/>
      <c r="K978" s="2"/>
      <c r="L978" s="2"/>
      <c r="M978" s="2"/>
      <c r="N978" s="2"/>
      <c r="O978" s="2"/>
      <c r="AC978" s="2"/>
      <c r="AE978" s="2"/>
    </row>
    <row r="979" spans="2:31" ht="15.75" customHeight="1" x14ac:dyDescent="0.2">
      <c r="B979" s="2"/>
      <c r="C979" s="2"/>
      <c r="D979" s="2"/>
      <c r="F979" s="2"/>
      <c r="K979" s="2"/>
      <c r="L979" s="2"/>
      <c r="M979" s="2"/>
      <c r="N979" s="2"/>
      <c r="O979" s="2"/>
      <c r="AC979" s="2"/>
      <c r="AE979" s="2"/>
    </row>
    <row r="980" spans="2:31" ht="15.75" customHeight="1" x14ac:dyDescent="0.2">
      <c r="B980" s="2"/>
      <c r="C980" s="2"/>
      <c r="D980" s="2"/>
      <c r="F980" s="2"/>
      <c r="K980" s="2"/>
      <c r="L980" s="2"/>
      <c r="M980" s="2"/>
      <c r="N980" s="2"/>
      <c r="O980" s="2"/>
      <c r="AC980" s="2"/>
      <c r="AE980" s="2"/>
    </row>
    <row r="981" spans="2:31" ht="15.75" customHeight="1" x14ac:dyDescent="0.2">
      <c r="B981" s="2"/>
      <c r="C981" s="2"/>
      <c r="D981" s="2"/>
      <c r="F981" s="2"/>
      <c r="K981" s="2"/>
      <c r="L981" s="2"/>
      <c r="M981" s="2"/>
      <c r="N981" s="2"/>
      <c r="O981" s="2"/>
      <c r="AC981" s="2"/>
      <c r="AE981" s="2"/>
    </row>
    <row r="982" spans="2:31" ht="15.75" customHeight="1" x14ac:dyDescent="0.2">
      <c r="B982" s="2"/>
      <c r="C982" s="2"/>
      <c r="D982" s="2"/>
      <c r="F982" s="2"/>
      <c r="K982" s="2"/>
      <c r="L982" s="2"/>
      <c r="M982" s="2"/>
      <c r="N982" s="2"/>
      <c r="O982" s="2"/>
      <c r="AC982" s="2"/>
      <c r="AE982" s="2"/>
    </row>
    <row r="983" spans="2:31" ht="15.75" customHeight="1" x14ac:dyDescent="0.2">
      <c r="B983" s="2"/>
      <c r="C983" s="2"/>
      <c r="D983" s="2"/>
      <c r="F983" s="2"/>
      <c r="K983" s="2"/>
      <c r="L983" s="2"/>
      <c r="M983" s="2"/>
      <c r="N983" s="2"/>
      <c r="O983" s="2"/>
      <c r="AC983" s="2"/>
      <c r="AE983" s="2"/>
    </row>
    <row r="984" spans="2:31" ht="15.75" customHeight="1" x14ac:dyDescent="0.2">
      <c r="B984" s="2"/>
      <c r="C984" s="2"/>
      <c r="D984" s="2"/>
      <c r="F984" s="2"/>
      <c r="K984" s="2"/>
      <c r="L984" s="2"/>
      <c r="M984" s="2"/>
      <c r="N984" s="2"/>
      <c r="O984" s="2"/>
      <c r="AC984" s="2"/>
      <c r="AE984" s="2"/>
    </row>
    <row r="985" spans="2:31" ht="15.75" customHeight="1" x14ac:dyDescent="0.2">
      <c r="B985" s="2"/>
      <c r="C985" s="2"/>
      <c r="D985" s="2"/>
      <c r="F985" s="2"/>
      <c r="K985" s="2"/>
      <c r="L985" s="2"/>
      <c r="M985" s="2"/>
      <c r="N985" s="2"/>
      <c r="O985" s="2"/>
      <c r="AC985" s="2"/>
      <c r="AE985" s="2"/>
    </row>
    <row r="986" spans="2:31" ht="15.75" customHeight="1" x14ac:dyDescent="0.2">
      <c r="B986" s="2"/>
      <c r="C986" s="2"/>
      <c r="D986" s="2"/>
      <c r="F986" s="2"/>
      <c r="K986" s="2"/>
      <c r="L986" s="2"/>
      <c r="M986" s="2"/>
      <c r="N986" s="2"/>
      <c r="O986" s="2"/>
      <c r="AC986" s="2"/>
      <c r="AE986" s="2"/>
    </row>
    <row r="987" spans="2:31" ht="15.75" customHeight="1" x14ac:dyDescent="0.2">
      <c r="B987" s="2"/>
      <c r="C987" s="2"/>
      <c r="D987" s="2"/>
      <c r="F987" s="2"/>
      <c r="K987" s="2"/>
      <c r="L987" s="2"/>
      <c r="M987" s="2"/>
      <c r="N987" s="2"/>
      <c r="O987" s="2"/>
      <c r="AC987" s="2"/>
      <c r="AE987" s="2"/>
    </row>
    <row r="988" spans="2:31" ht="15.75" customHeight="1" x14ac:dyDescent="0.2">
      <c r="B988" s="2"/>
      <c r="C988" s="2"/>
      <c r="D988" s="2"/>
      <c r="F988" s="2"/>
      <c r="K988" s="2"/>
      <c r="L988" s="2"/>
      <c r="M988" s="2"/>
      <c r="N988" s="2"/>
      <c r="O988" s="2"/>
      <c r="AC988" s="2"/>
      <c r="AE988" s="2"/>
    </row>
    <row r="989" spans="2:31" ht="15.75" customHeight="1" x14ac:dyDescent="0.2">
      <c r="B989" s="2"/>
      <c r="C989" s="2"/>
      <c r="D989" s="2"/>
      <c r="F989" s="2"/>
      <c r="K989" s="2"/>
      <c r="L989" s="2"/>
      <c r="M989" s="2"/>
      <c r="N989" s="2"/>
      <c r="O989" s="2"/>
      <c r="AC989" s="2"/>
      <c r="AE989" s="2"/>
    </row>
    <row r="990" spans="2:31" ht="15.75" customHeight="1" x14ac:dyDescent="0.2">
      <c r="B990" s="2"/>
      <c r="C990" s="2"/>
      <c r="D990" s="2"/>
      <c r="F990" s="2"/>
      <c r="K990" s="2"/>
      <c r="L990" s="2"/>
      <c r="M990" s="2"/>
      <c r="N990" s="2"/>
      <c r="O990" s="2"/>
      <c r="AC990" s="2"/>
      <c r="AE990" s="2"/>
    </row>
    <row r="991" spans="2:31" ht="15.75" customHeight="1" x14ac:dyDescent="0.2">
      <c r="B991" s="2"/>
      <c r="C991" s="2"/>
      <c r="D991" s="2"/>
      <c r="F991" s="2"/>
      <c r="K991" s="2"/>
      <c r="L991" s="2"/>
      <c r="M991" s="2"/>
      <c r="N991" s="2"/>
      <c r="O991" s="2"/>
      <c r="AC991" s="2"/>
      <c r="AE991" s="2"/>
    </row>
    <row r="992" spans="2:31" ht="15.75" customHeight="1" x14ac:dyDescent="0.2">
      <c r="B992" s="2"/>
      <c r="C992" s="2"/>
      <c r="D992" s="2"/>
      <c r="F992" s="2"/>
      <c r="K992" s="2"/>
      <c r="L992" s="2"/>
      <c r="M992" s="2"/>
      <c r="N992" s="2"/>
      <c r="O992" s="2"/>
      <c r="AC992" s="2"/>
      <c r="AE992" s="2"/>
    </row>
    <row r="993" spans="2:31" ht="15.75" customHeight="1" x14ac:dyDescent="0.2">
      <c r="B993" s="2"/>
      <c r="C993" s="2"/>
      <c r="D993" s="2"/>
      <c r="F993" s="2"/>
      <c r="K993" s="2"/>
      <c r="L993" s="2"/>
      <c r="M993" s="2"/>
      <c r="N993" s="2"/>
      <c r="O993" s="2"/>
      <c r="AC993" s="2"/>
      <c r="AE993" s="2"/>
    </row>
    <row r="994" spans="2:31" ht="15.75" customHeight="1" x14ac:dyDescent="0.2">
      <c r="B994" s="2"/>
      <c r="C994" s="2"/>
      <c r="D994" s="2"/>
      <c r="F994" s="2"/>
      <c r="K994" s="2"/>
      <c r="L994" s="2"/>
      <c r="M994" s="2"/>
      <c r="N994" s="2"/>
      <c r="O994" s="2"/>
      <c r="AC994" s="2"/>
      <c r="AE994" s="2"/>
    </row>
    <row r="995" spans="2:31" ht="15.75" customHeight="1" x14ac:dyDescent="0.2">
      <c r="B995" s="2"/>
      <c r="C995" s="2"/>
      <c r="D995" s="2"/>
      <c r="F995" s="2"/>
      <c r="K995" s="2"/>
      <c r="L995" s="2"/>
      <c r="M995" s="2"/>
      <c r="N995" s="2"/>
      <c r="O995" s="2"/>
      <c r="AC995" s="2"/>
      <c r="AE995" s="2"/>
    </row>
    <row r="996" spans="2:31" ht="15.75" customHeight="1" x14ac:dyDescent="0.2">
      <c r="B996" s="2"/>
      <c r="C996" s="2"/>
      <c r="D996" s="2"/>
      <c r="F996" s="2"/>
      <c r="K996" s="2"/>
      <c r="L996" s="2"/>
      <c r="M996" s="2"/>
      <c r="N996" s="2"/>
      <c r="O996" s="2"/>
      <c r="AC996" s="2"/>
      <c r="AE996" s="2"/>
    </row>
    <row r="997" spans="2:31" ht="15.75" customHeight="1" x14ac:dyDescent="0.2">
      <c r="B997" s="2"/>
      <c r="C997" s="2"/>
      <c r="D997" s="2"/>
      <c r="F997" s="2"/>
      <c r="K997" s="2"/>
      <c r="L997" s="2"/>
      <c r="M997" s="2"/>
      <c r="N997" s="2"/>
      <c r="O997" s="2"/>
      <c r="AC997" s="2"/>
      <c r="AE997" s="2"/>
    </row>
    <row r="998" spans="2:31" ht="15.75" customHeight="1" x14ac:dyDescent="0.2">
      <c r="B998" s="2"/>
      <c r="C998" s="2"/>
      <c r="D998" s="2"/>
      <c r="F998" s="2"/>
      <c r="K998" s="2"/>
      <c r="L998" s="2"/>
      <c r="M998" s="2"/>
      <c r="N998" s="2"/>
      <c r="O998" s="2"/>
      <c r="AC998" s="2"/>
      <c r="AE998" s="2"/>
    </row>
  </sheetData>
  <mergeCells count="26">
    <mergeCell ref="AC16:AC17"/>
    <mergeCell ref="AC22:AC26"/>
    <mergeCell ref="AC19:AC20"/>
    <mergeCell ref="B4:AC4"/>
    <mergeCell ref="M2:S2"/>
    <mergeCell ref="U16:U18"/>
    <mergeCell ref="U14:U15"/>
    <mergeCell ref="U19:U21"/>
    <mergeCell ref="C22:C26"/>
    <mergeCell ref="B22:B29"/>
    <mergeCell ref="C27:C29"/>
    <mergeCell ref="B13:B21"/>
    <mergeCell ref="AD2:AE2"/>
    <mergeCell ref="AC9:AC12"/>
    <mergeCell ref="U11:U12"/>
    <mergeCell ref="U9:U10"/>
    <mergeCell ref="U5:U8"/>
    <mergeCell ref="AC5:AC7"/>
    <mergeCell ref="A5:A29"/>
    <mergeCell ref="C16:C18"/>
    <mergeCell ref="C14:C15"/>
    <mergeCell ref="B5:B12"/>
    <mergeCell ref="C11:C12"/>
    <mergeCell ref="C9:C10"/>
    <mergeCell ref="C5:C8"/>
    <mergeCell ref="C19:C21"/>
  </mergeCells>
  <printOptions horizontalCentered="1" verticalCentered="1"/>
  <pageMargins left="0.25" right="0.25" top="0.75" bottom="0.75" header="0" footer="0"/>
  <pageSetup paperSize="8" scale="6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1"/>
  <sheetViews>
    <sheetView zoomScale="154" zoomScaleNormal="154" workbookViewId="0">
      <selection activeCell="F24" sqref="F24"/>
    </sheetView>
  </sheetViews>
  <sheetFormatPr defaultColWidth="14.42578125" defaultRowHeight="15" customHeight="1" x14ac:dyDescent="0.2"/>
  <cols>
    <col min="1" max="1" width="3.85546875" customWidth="1"/>
    <col min="2" max="2" width="4.7109375" customWidth="1"/>
    <col min="3" max="3" width="27" customWidth="1"/>
    <col min="4" max="4" width="28.140625" customWidth="1"/>
    <col min="5" max="5" width="11.42578125" customWidth="1"/>
    <col min="6" max="6" width="13.85546875" customWidth="1"/>
    <col min="7" max="7" width="11.85546875" customWidth="1"/>
    <col min="8" max="8" width="11" customWidth="1"/>
    <col min="9" max="9" width="10.140625" customWidth="1"/>
    <col min="10" max="10" width="7.85546875" customWidth="1"/>
    <col min="11" max="11" width="7.140625" customWidth="1"/>
    <col min="12" max="12" width="6.42578125" customWidth="1"/>
    <col min="13" max="13" width="9.28515625" customWidth="1"/>
    <col min="14" max="14" width="7.28515625" customWidth="1"/>
    <col min="15" max="15" width="9" customWidth="1"/>
    <col min="16" max="16" width="7.7109375" customWidth="1"/>
    <col min="17" max="17" width="9" customWidth="1"/>
    <col min="18" max="18" width="7.42578125" customWidth="1"/>
    <col min="19" max="19" width="8.140625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28.42578125" customWidth="1"/>
    <col min="30" max="30" width="6" customWidth="1"/>
    <col min="31" max="31" width="6.42578125" customWidth="1"/>
    <col min="32" max="41" width="11.42578125" customWidth="1"/>
  </cols>
  <sheetData>
    <row r="1" spans="1:41" ht="27" customHeight="1" x14ac:dyDescent="0.25">
      <c r="A1" s="5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2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110" t="s">
        <v>3</v>
      </c>
      <c r="N2" s="109"/>
      <c r="O2" s="109"/>
      <c r="P2" s="109"/>
      <c r="Q2" s="109"/>
      <c r="R2" s="109"/>
      <c r="S2" s="104"/>
      <c r="T2" s="4"/>
      <c r="U2" s="4"/>
      <c r="V2" s="4"/>
      <c r="W2" s="4"/>
      <c r="X2" s="4"/>
      <c r="Y2" s="4"/>
      <c r="Z2" s="4"/>
      <c r="AA2" s="4"/>
      <c r="AB2" s="4"/>
      <c r="AC2" s="4"/>
      <c r="AD2" s="115" t="s">
        <v>5</v>
      </c>
      <c r="AE2" s="104"/>
      <c r="AF2" s="18"/>
      <c r="AG2" s="18"/>
      <c r="AH2" s="18"/>
      <c r="AI2" s="18"/>
      <c r="AJ2" s="18"/>
      <c r="AK2" s="2"/>
      <c r="AL2" s="2"/>
      <c r="AM2" s="2"/>
      <c r="AN2" s="2"/>
      <c r="AO2" s="2"/>
    </row>
    <row r="3" spans="1:41" ht="12.75" customHeight="1" x14ac:dyDescent="0.2">
      <c r="A3" s="14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40</v>
      </c>
      <c r="N3" s="9" t="s">
        <v>19</v>
      </c>
      <c r="O3" s="11" t="s">
        <v>39</v>
      </c>
      <c r="P3" s="9" t="s">
        <v>21</v>
      </c>
      <c r="Q3" s="11" t="s">
        <v>22</v>
      </c>
      <c r="R3" s="9" t="s">
        <v>23</v>
      </c>
      <c r="S3" s="19" t="s">
        <v>24</v>
      </c>
      <c r="T3" s="11" t="s">
        <v>25</v>
      </c>
      <c r="U3" s="9" t="s">
        <v>26</v>
      </c>
      <c r="V3" s="9" t="s">
        <v>27</v>
      </c>
      <c r="W3" s="9" t="s">
        <v>28</v>
      </c>
      <c r="X3" s="9" t="s">
        <v>29</v>
      </c>
      <c r="Y3" s="9" t="s">
        <v>30</v>
      </c>
      <c r="Z3" s="9" t="s">
        <v>31</v>
      </c>
      <c r="AA3" s="9" t="s">
        <v>32</v>
      </c>
      <c r="AB3" s="9" t="s">
        <v>33</v>
      </c>
      <c r="AC3" s="9" t="s">
        <v>34</v>
      </c>
      <c r="AD3" s="14" t="s">
        <v>35</v>
      </c>
      <c r="AE3" s="14" t="s">
        <v>36</v>
      </c>
      <c r="AF3" s="18"/>
      <c r="AG3" s="18"/>
      <c r="AH3" s="18"/>
      <c r="AI3" s="18"/>
      <c r="AJ3" s="18"/>
      <c r="AK3" s="2"/>
      <c r="AL3" s="2"/>
      <c r="AM3" s="2"/>
      <c r="AN3" s="2"/>
      <c r="AO3" s="2"/>
    </row>
    <row r="4" spans="1:41" ht="12.75" customHeight="1" x14ac:dyDescent="0.2">
      <c r="A4" s="16"/>
      <c r="B4" s="108" t="s">
        <v>307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4"/>
      <c r="AD4" s="16"/>
      <c r="AE4" s="16"/>
      <c r="AF4" s="21"/>
      <c r="AG4" s="21"/>
      <c r="AH4" s="21"/>
      <c r="AI4" s="21"/>
      <c r="AJ4" s="21"/>
      <c r="AK4" s="22"/>
      <c r="AL4" s="22"/>
      <c r="AM4" s="22"/>
      <c r="AN4" s="22"/>
      <c r="AO4" s="22"/>
    </row>
    <row r="5" spans="1:41" ht="12.75" customHeight="1" x14ac:dyDescent="0.2">
      <c r="A5" s="114">
        <v>2</v>
      </c>
      <c r="B5" s="101">
        <v>1</v>
      </c>
      <c r="C5" s="25" t="s">
        <v>42</v>
      </c>
      <c r="D5" s="26" t="s">
        <v>43</v>
      </c>
      <c r="E5" s="27" t="s">
        <v>44</v>
      </c>
      <c r="F5" s="27" t="s">
        <v>46</v>
      </c>
      <c r="G5" s="27" t="s">
        <v>44</v>
      </c>
      <c r="H5" s="27" t="s">
        <v>47</v>
      </c>
      <c r="I5" s="27" t="s">
        <v>48</v>
      </c>
      <c r="J5" s="27" t="s">
        <v>49</v>
      </c>
      <c r="K5" s="27" t="s">
        <v>50</v>
      </c>
      <c r="L5" s="27">
        <v>16</v>
      </c>
      <c r="M5" s="27"/>
      <c r="N5" s="26"/>
      <c r="O5" s="26">
        <f t="shared" ref="O5:O15" si="0">SUM(N5)</f>
        <v>0</v>
      </c>
      <c r="P5" s="26"/>
      <c r="Q5" s="26">
        <f t="shared" ref="Q5:Q15" si="1">P5*0.5</f>
        <v>0</v>
      </c>
      <c r="R5" s="26"/>
      <c r="S5" s="26">
        <f t="shared" ref="S5:S6" si="2">R6*0.1</f>
        <v>0</v>
      </c>
      <c r="T5" s="29">
        <f>SUM(Q5+O5+M5+L5)</f>
        <v>16</v>
      </c>
      <c r="U5" s="24">
        <v>48</v>
      </c>
      <c r="V5" s="30">
        <v>6</v>
      </c>
      <c r="W5" s="26"/>
      <c r="X5" s="26">
        <v>2</v>
      </c>
      <c r="Y5" s="26"/>
      <c r="Z5" s="26"/>
      <c r="AA5" s="26"/>
      <c r="AB5" s="26"/>
      <c r="AC5" s="24" t="s">
        <v>56</v>
      </c>
      <c r="AD5" s="32"/>
      <c r="AE5" s="32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1:41" ht="12.75" customHeight="1" x14ac:dyDescent="0.2">
      <c r="A6" s="98"/>
      <c r="B6" s="98"/>
      <c r="C6" s="38"/>
      <c r="D6" s="26" t="s">
        <v>61</v>
      </c>
      <c r="E6" s="27"/>
      <c r="F6" s="27" t="s">
        <v>59</v>
      </c>
      <c r="G6" s="27"/>
      <c r="H6" s="27"/>
      <c r="I6" s="23" t="s">
        <v>60</v>
      </c>
      <c r="J6" s="27"/>
      <c r="K6" s="27"/>
      <c r="L6" s="27">
        <v>16</v>
      </c>
      <c r="M6" s="27"/>
      <c r="N6" s="39"/>
      <c r="O6" s="26">
        <f t="shared" si="0"/>
        <v>0</v>
      </c>
      <c r="P6" s="26"/>
      <c r="Q6" s="26">
        <f t="shared" si="1"/>
        <v>0</v>
      </c>
      <c r="R6" s="26"/>
      <c r="S6" s="26">
        <f t="shared" si="2"/>
        <v>0</v>
      </c>
      <c r="T6" s="29">
        <f>SUM(S5+Q6+O6+M6+L6)</f>
        <v>16</v>
      </c>
      <c r="U6" s="41"/>
      <c r="V6" s="30"/>
      <c r="W6" s="26"/>
      <c r="X6" s="26">
        <v>2</v>
      </c>
      <c r="Y6" s="26"/>
      <c r="Z6" s="26"/>
      <c r="AA6" s="26"/>
      <c r="AB6" s="26"/>
      <c r="AC6" s="41"/>
      <c r="AD6" s="32"/>
      <c r="AE6" s="32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 x14ac:dyDescent="0.2">
      <c r="A7" s="98"/>
      <c r="B7" s="98"/>
      <c r="C7" s="42"/>
      <c r="D7" s="32" t="s">
        <v>62</v>
      </c>
      <c r="E7" s="27"/>
      <c r="F7" s="27" t="s">
        <v>63</v>
      </c>
      <c r="G7" s="27"/>
      <c r="H7" s="27"/>
      <c r="I7" s="23" t="s">
        <v>60</v>
      </c>
      <c r="J7" s="27"/>
      <c r="K7" s="27"/>
      <c r="L7" s="30">
        <v>16</v>
      </c>
      <c r="M7" s="27"/>
      <c r="N7" s="33"/>
      <c r="O7" s="26">
        <f t="shared" si="0"/>
        <v>0</v>
      </c>
      <c r="P7" s="30"/>
      <c r="Q7" s="26">
        <f t="shared" si="1"/>
        <v>0</v>
      </c>
      <c r="R7" s="30"/>
      <c r="S7" s="26">
        <f t="shared" ref="S7:S15" si="3">R7*0.1</f>
        <v>0</v>
      </c>
      <c r="T7" s="29">
        <f>SUM(S7+Q7+O7+M7+L7)</f>
        <v>16</v>
      </c>
      <c r="U7" s="43"/>
      <c r="V7" s="30"/>
      <c r="W7" s="30"/>
      <c r="X7" s="26">
        <v>2</v>
      </c>
      <c r="Y7" s="30"/>
      <c r="Z7" s="30"/>
      <c r="AA7" s="30"/>
      <c r="AB7" s="30"/>
      <c r="AC7" s="43"/>
      <c r="AD7" s="32"/>
      <c r="AE7" s="32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 customHeight="1" x14ac:dyDescent="0.2">
      <c r="A8" s="98"/>
      <c r="B8" s="98"/>
      <c r="C8" s="114" t="s">
        <v>64</v>
      </c>
      <c r="D8" s="32" t="s">
        <v>65</v>
      </c>
      <c r="E8" s="27" t="s">
        <v>66</v>
      </c>
      <c r="F8" s="45" t="s">
        <v>67</v>
      </c>
      <c r="G8" s="47" t="s">
        <v>66</v>
      </c>
      <c r="H8" s="27" t="s">
        <v>47</v>
      </c>
      <c r="I8" s="45" t="s">
        <v>71</v>
      </c>
      <c r="J8" s="27" t="s">
        <v>49</v>
      </c>
      <c r="K8" s="27"/>
      <c r="L8" s="27">
        <v>16</v>
      </c>
      <c r="M8" s="27"/>
      <c r="N8" s="48"/>
      <c r="O8" s="26">
        <f t="shared" si="0"/>
        <v>0</v>
      </c>
      <c r="P8" s="26"/>
      <c r="Q8" s="26">
        <f t="shared" si="1"/>
        <v>0</v>
      </c>
      <c r="R8" s="26"/>
      <c r="S8" s="26">
        <f t="shared" si="3"/>
        <v>0</v>
      </c>
      <c r="T8" s="29">
        <f t="shared" ref="T8:T12" si="4">SUM(S8+Q8+N8+M8+L8)</f>
        <v>16</v>
      </c>
      <c r="U8" s="24">
        <v>56</v>
      </c>
      <c r="V8" s="30">
        <v>7</v>
      </c>
      <c r="W8" s="26">
        <v>2</v>
      </c>
      <c r="X8" s="26"/>
      <c r="Y8" s="26"/>
      <c r="Z8" s="26"/>
      <c r="AA8" s="26"/>
      <c r="AB8" s="26"/>
      <c r="AC8" s="26" t="s">
        <v>72</v>
      </c>
      <c r="AD8" s="32"/>
      <c r="AE8" s="32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 customHeight="1" x14ac:dyDescent="0.2">
      <c r="A9" s="98"/>
      <c r="B9" s="98"/>
      <c r="C9" s="98"/>
      <c r="D9" s="32" t="s">
        <v>74</v>
      </c>
      <c r="E9" s="27" t="s">
        <v>75</v>
      </c>
      <c r="F9" s="32" t="s">
        <v>76</v>
      </c>
      <c r="G9" s="27" t="s">
        <v>75</v>
      </c>
      <c r="H9" s="54" t="s">
        <v>77</v>
      </c>
      <c r="I9" s="32" t="s">
        <v>48</v>
      </c>
      <c r="J9" s="27"/>
      <c r="K9" s="27" t="s">
        <v>50</v>
      </c>
      <c r="L9" s="27">
        <v>24</v>
      </c>
      <c r="M9" s="27"/>
      <c r="N9" s="48"/>
      <c r="O9" s="26">
        <f t="shared" si="0"/>
        <v>0</v>
      </c>
      <c r="P9" s="32"/>
      <c r="Q9" s="26">
        <f t="shared" si="1"/>
        <v>0</v>
      </c>
      <c r="R9" s="32"/>
      <c r="S9" s="26">
        <f t="shared" si="3"/>
        <v>0</v>
      </c>
      <c r="T9" s="29">
        <f t="shared" si="4"/>
        <v>24</v>
      </c>
      <c r="U9" s="41"/>
      <c r="V9" s="56"/>
      <c r="W9" s="32"/>
      <c r="X9" s="32">
        <v>3</v>
      </c>
      <c r="Y9" s="32"/>
      <c r="Z9" s="32"/>
      <c r="AA9" s="32"/>
      <c r="AB9" s="32"/>
      <c r="AC9" s="32" t="s">
        <v>94</v>
      </c>
      <c r="AD9" s="32"/>
      <c r="AE9" s="32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 customHeight="1" x14ac:dyDescent="0.2">
      <c r="A10" s="98"/>
      <c r="B10" s="98"/>
      <c r="C10" s="99"/>
      <c r="D10" s="32" t="s">
        <v>95</v>
      </c>
      <c r="E10" s="27" t="s">
        <v>96</v>
      </c>
      <c r="F10" s="45" t="s">
        <v>67</v>
      </c>
      <c r="G10" s="47" t="s">
        <v>66</v>
      </c>
      <c r="H10" s="27" t="s">
        <v>47</v>
      </c>
      <c r="I10" s="45" t="s">
        <v>71</v>
      </c>
      <c r="J10" s="27"/>
      <c r="K10" s="27" t="s">
        <v>50</v>
      </c>
      <c r="L10" s="27">
        <v>16</v>
      </c>
      <c r="M10" s="27"/>
      <c r="N10" s="48"/>
      <c r="O10" s="26">
        <f t="shared" si="0"/>
        <v>0</v>
      </c>
      <c r="P10" s="26"/>
      <c r="Q10" s="26">
        <f t="shared" si="1"/>
        <v>0</v>
      </c>
      <c r="R10" s="26"/>
      <c r="S10" s="26">
        <f t="shared" si="3"/>
        <v>0</v>
      </c>
      <c r="T10" s="29">
        <f t="shared" si="4"/>
        <v>16</v>
      </c>
      <c r="U10" s="43"/>
      <c r="V10" s="30"/>
      <c r="W10" s="26"/>
      <c r="X10" s="26"/>
      <c r="Y10" s="26">
        <v>2</v>
      </c>
      <c r="Z10" s="26"/>
      <c r="AA10" s="26"/>
      <c r="AB10" s="26"/>
      <c r="AC10" s="26" t="s">
        <v>102</v>
      </c>
      <c r="AD10" s="32"/>
      <c r="AE10" s="32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 customHeight="1" x14ac:dyDescent="0.2">
      <c r="A11" s="98"/>
      <c r="B11" s="98"/>
      <c r="C11" s="114" t="s">
        <v>103</v>
      </c>
      <c r="D11" s="23" t="s">
        <v>104</v>
      </c>
      <c r="E11" s="25"/>
      <c r="F11" s="23" t="s">
        <v>105</v>
      </c>
      <c r="G11" s="25"/>
      <c r="H11" s="25"/>
      <c r="I11" s="23" t="s">
        <v>60</v>
      </c>
      <c r="J11" s="27"/>
      <c r="K11" s="27"/>
      <c r="L11" s="27">
        <v>16</v>
      </c>
      <c r="M11" s="27"/>
      <c r="N11" s="48"/>
      <c r="O11" s="26">
        <f t="shared" si="0"/>
        <v>0</v>
      </c>
      <c r="P11" s="27"/>
      <c r="Q11" s="26">
        <f t="shared" si="1"/>
        <v>0</v>
      </c>
      <c r="R11" s="27"/>
      <c r="S11" s="26">
        <f t="shared" si="3"/>
        <v>0</v>
      </c>
      <c r="T11" s="29">
        <f t="shared" si="4"/>
        <v>16</v>
      </c>
      <c r="U11" s="23">
        <v>16</v>
      </c>
      <c r="V11" s="53">
        <v>2</v>
      </c>
      <c r="W11" s="27">
        <v>2</v>
      </c>
      <c r="X11" s="27"/>
      <c r="Y11" s="27"/>
      <c r="Z11" s="27"/>
      <c r="AA11" s="27"/>
      <c r="AB11" s="27"/>
      <c r="AC11" s="60" t="s">
        <v>68</v>
      </c>
      <c r="AD11" s="45" t="s">
        <v>84</v>
      </c>
      <c r="AE11" s="45" t="s">
        <v>69</v>
      </c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spans="1:41" ht="12.75" customHeight="1" x14ac:dyDescent="0.2">
      <c r="A12" s="98"/>
      <c r="B12" s="99"/>
      <c r="C12" s="99"/>
      <c r="D12" s="32" t="s">
        <v>114</v>
      </c>
      <c r="E12" s="27"/>
      <c r="F12" s="32" t="s">
        <v>115</v>
      </c>
      <c r="G12" s="27"/>
      <c r="H12" s="27"/>
      <c r="I12" s="32" t="s">
        <v>60</v>
      </c>
      <c r="J12" s="27" t="s">
        <v>49</v>
      </c>
      <c r="K12" s="27"/>
      <c r="L12" s="27">
        <v>32</v>
      </c>
      <c r="M12" s="27"/>
      <c r="N12" s="48"/>
      <c r="O12" s="26">
        <f t="shared" si="0"/>
        <v>0</v>
      </c>
      <c r="P12" s="26"/>
      <c r="Q12" s="26">
        <f t="shared" si="1"/>
        <v>0</v>
      </c>
      <c r="R12" s="26"/>
      <c r="S12" s="26">
        <f t="shared" si="3"/>
        <v>0</v>
      </c>
      <c r="T12" s="29">
        <f t="shared" si="4"/>
        <v>32</v>
      </c>
      <c r="U12" s="32">
        <v>32</v>
      </c>
      <c r="V12" s="30">
        <v>4</v>
      </c>
      <c r="W12" s="26"/>
      <c r="X12" s="26">
        <v>4</v>
      </c>
      <c r="Y12" s="26"/>
      <c r="Z12" s="26"/>
      <c r="AA12" s="26"/>
      <c r="AB12" s="26"/>
      <c r="AC12" s="26" t="s">
        <v>56</v>
      </c>
      <c r="AD12" s="32"/>
      <c r="AE12" s="32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3.5" customHeight="1" x14ac:dyDescent="0.2">
      <c r="A13" s="98"/>
      <c r="B13" s="101">
        <v>2</v>
      </c>
      <c r="C13" s="114" t="s">
        <v>125</v>
      </c>
      <c r="D13" s="23" t="s">
        <v>127</v>
      </c>
      <c r="E13" s="25"/>
      <c r="F13" s="32" t="s">
        <v>105</v>
      </c>
      <c r="G13" s="25"/>
      <c r="H13" s="27"/>
      <c r="I13" s="32" t="s">
        <v>60</v>
      </c>
      <c r="J13" s="27"/>
      <c r="K13" s="27"/>
      <c r="L13" s="27">
        <v>16</v>
      </c>
      <c r="M13" s="27"/>
      <c r="N13" s="48"/>
      <c r="O13" s="26">
        <f t="shared" si="0"/>
        <v>0</v>
      </c>
      <c r="P13" s="26"/>
      <c r="Q13" s="26">
        <f t="shared" si="1"/>
        <v>0</v>
      </c>
      <c r="R13" s="26"/>
      <c r="S13" s="26">
        <f t="shared" si="3"/>
        <v>0</v>
      </c>
      <c r="T13" s="29">
        <v>16</v>
      </c>
      <c r="U13" s="23">
        <v>64</v>
      </c>
      <c r="V13" s="30">
        <v>8</v>
      </c>
      <c r="W13" s="26"/>
      <c r="X13" s="26"/>
      <c r="Y13" s="26"/>
      <c r="Z13" s="26">
        <v>2</v>
      </c>
      <c r="AA13" s="26"/>
      <c r="AB13" s="26"/>
      <c r="AC13" s="24" t="s">
        <v>134</v>
      </c>
      <c r="AD13" s="32"/>
      <c r="AE13" s="32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41" ht="12.75" customHeight="1" x14ac:dyDescent="0.2">
      <c r="A14" s="98"/>
      <c r="B14" s="98"/>
      <c r="C14" s="98"/>
      <c r="D14" s="32" t="s">
        <v>135</v>
      </c>
      <c r="E14" s="27"/>
      <c r="F14" s="32" t="s">
        <v>136</v>
      </c>
      <c r="G14" s="27"/>
      <c r="H14" s="27"/>
      <c r="I14" s="32" t="s">
        <v>60</v>
      </c>
      <c r="J14" s="27" t="s">
        <v>49</v>
      </c>
      <c r="K14" s="27"/>
      <c r="L14" s="27">
        <v>32</v>
      </c>
      <c r="M14" s="27"/>
      <c r="N14" s="48"/>
      <c r="O14" s="26">
        <f t="shared" si="0"/>
        <v>0</v>
      </c>
      <c r="P14" s="26"/>
      <c r="Q14" s="26">
        <f t="shared" si="1"/>
        <v>0</v>
      </c>
      <c r="R14" s="26"/>
      <c r="S14" s="26">
        <f t="shared" si="3"/>
        <v>0</v>
      </c>
      <c r="T14" s="29">
        <f t="shared" ref="T14:T15" si="5">SUM(S14+Q14+N14+M14+L14)</f>
        <v>32</v>
      </c>
      <c r="U14" s="61"/>
      <c r="V14" s="30"/>
      <c r="W14" s="26"/>
      <c r="X14" s="26">
        <v>4</v>
      </c>
      <c r="Y14" s="26"/>
      <c r="Z14" s="26"/>
      <c r="AA14" s="26"/>
      <c r="AB14" s="26"/>
      <c r="AC14" s="24" t="s">
        <v>56</v>
      </c>
      <c r="AD14" s="32"/>
      <c r="AE14" s="32"/>
      <c r="AF14" s="33"/>
      <c r="AG14" s="33"/>
      <c r="AH14" s="33"/>
      <c r="AI14" s="33"/>
      <c r="AJ14" s="33"/>
      <c r="AK14" s="33"/>
      <c r="AL14" s="33"/>
      <c r="AM14" s="33"/>
      <c r="AN14" s="33"/>
      <c r="AO14" s="33"/>
    </row>
    <row r="15" spans="1:41" ht="12.75" customHeight="1" x14ac:dyDescent="0.2">
      <c r="A15" s="98"/>
      <c r="B15" s="98"/>
      <c r="C15" s="98"/>
      <c r="D15" s="32" t="s">
        <v>146</v>
      </c>
      <c r="E15" s="27"/>
      <c r="F15" s="45" t="s">
        <v>147</v>
      </c>
      <c r="G15" s="27"/>
      <c r="H15" s="27"/>
      <c r="I15" s="32" t="s">
        <v>60</v>
      </c>
      <c r="J15" s="27"/>
      <c r="K15" s="27"/>
      <c r="L15" s="47">
        <v>8</v>
      </c>
      <c r="M15" s="27"/>
      <c r="N15" s="48"/>
      <c r="O15" s="26">
        <f t="shared" si="0"/>
        <v>0</v>
      </c>
      <c r="P15" s="26"/>
      <c r="Q15" s="26">
        <f t="shared" si="1"/>
        <v>0</v>
      </c>
      <c r="R15" s="26"/>
      <c r="S15" s="26">
        <f t="shared" si="3"/>
        <v>0</v>
      </c>
      <c r="T15" s="29">
        <f t="shared" si="5"/>
        <v>8</v>
      </c>
      <c r="U15" s="62"/>
      <c r="V15" s="30"/>
      <c r="W15" s="26"/>
      <c r="X15" s="63">
        <v>1</v>
      </c>
      <c r="Y15" s="26"/>
      <c r="Z15" s="26"/>
      <c r="AA15" s="26"/>
      <c r="AB15" s="26"/>
      <c r="AC15" s="43"/>
      <c r="AD15" s="32"/>
      <c r="AE15" s="32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ht="12.75" customHeight="1" x14ac:dyDescent="0.2">
      <c r="A16" s="98"/>
      <c r="B16" s="98"/>
      <c r="C16" s="99"/>
      <c r="D16" s="32" t="s">
        <v>146</v>
      </c>
      <c r="E16" s="27"/>
      <c r="F16" s="45" t="s">
        <v>166</v>
      </c>
      <c r="G16" s="27"/>
      <c r="H16" s="65"/>
      <c r="I16" s="32" t="s">
        <v>60</v>
      </c>
      <c r="J16" s="27"/>
      <c r="K16" s="27"/>
      <c r="L16" s="47">
        <v>8</v>
      </c>
      <c r="M16" s="27"/>
      <c r="N16" s="48"/>
      <c r="O16" s="63">
        <v>0</v>
      </c>
      <c r="P16" s="26"/>
      <c r="Q16" s="63">
        <v>0</v>
      </c>
      <c r="R16" s="26"/>
      <c r="S16" s="63">
        <v>0</v>
      </c>
      <c r="T16" s="66">
        <v>8</v>
      </c>
      <c r="U16" s="61"/>
      <c r="V16" s="30"/>
      <c r="W16" s="26"/>
      <c r="X16" s="63">
        <v>1</v>
      </c>
      <c r="Y16" s="26"/>
      <c r="Z16" s="26"/>
      <c r="AA16" s="26"/>
      <c r="AB16" s="26"/>
      <c r="AC16" s="41"/>
      <c r="AD16" s="32"/>
      <c r="AE16" s="32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12.75" customHeight="1" x14ac:dyDescent="0.2">
      <c r="A17" s="98"/>
      <c r="B17" s="98"/>
      <c r="C17" s="114" t="s">
        <v>176</v>
      </c>
      <c r="D17" s="32" t="s">
        <v>177</v>
      </c>
      <c r="E17" s="27" t="s">
        <v>44</v>
      </c>
      <c r="F17" s="49" t="s">
        <v>178</v>
      </c>
      <c r="G17" s="27" t="s">
        <v>44</v>
      </c>
      <c r="H17" s="54" t="s">
        <v>77</v>
      </c>
      <c r="I17" s="32" t="s">
        <v>179</v>
      </c>
      <c r="J17" s="27" t="s">
        <v>49</v>
      </c>
      <c r="K17" s="27" t="s">
        <v>50</v>
      </c>
      <c r="L17" s="27">
        <v>16</v>
      </c>
      <c r="M17" s="27"/>
      <c r="N17" s="48"/>
      <c r="O17" s="26">
        <f t="shared" ref="O17:O20" si="6">SUM(N17)</f>
        <v>0</v>
      </c>
      <c r="P17" s="26"/>
      <c r="Q17" s="26">
        <f t="shared" ref="Q17:Q20" si="7">P17*0.5</f>
        <v>0</v>
      </c>
      <c r="R17" s="26"/>
      <c r="S17" s="26">
        <f t="shared" ref="S17:S20" si="8">R17*0.1</f>
        <v>0</v>
      </c>
      <c r="T17" s="29">
        <f t="shared" ref="T17:T20" si="9">SUM(S17+Q17+N17+M17+L17)</f>
        <v>16</v>
      </c>
      <c r="U17" s="23">
        <v>48</v>
      </c>
      <c r="V17" s="30">
        <v>6</v>
      </c>
      <c r="W17" s="26"/>
      <c r="X17" s="26">
        <v>2</v>
      </c>
      <c r="Y17" s="26"/>
      <c r="Z17" s="26"/>
      <c r="AA17" s="26"/>
      <c r="AB17" s="26"/>
      <c r="AC17" s="24" t="s">
        <v>56</v>
      </c>
      <c r="AD17" s="32" t="s">
        <v>84</v>
      </c>
      <c r="AE17" s="32" t="s">
        <v>69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2.75" customHeight="1" x14ac:dyDescent="0.2">
      <c r="A18" s="98"/>
      <c r="B18" s="98"/>
      <c r="C18" s="98"/>
      <c r="D18" s="32" t="s">
        <v>188</v>
      </c>
      <c r="E18" s="27" t="s">
        <v>190</v>
      </c>
      <c r="F18" s="32" t="s">
        <v>192</v>
      </c>
      <c r="G18" s="27" t="s">
        <v>190</v>
      </c>
      <c r="H18" s="33" t="s">
        <v>83</v>
      </c>
      <c r="I18" s="32" t="s">
        <v>48</v>
      </c>
      <c r="J18" s="27"/>
      <c r="K18" s="27" t="s">
        <v>50</v>
      </c>
      <c r="L18" s="27">
        <v>16</v>
      </c>
      <c r="M18" s="27"/>
      <c r="N18" s="48"/>
      <c r="O18" s="26">
        <f t="shared" si="6"/>
        <v>0</v>
      </c>
      <c r="P18" s="26"/>
      <c r="Q18" s="26">
        <f t="shared" si="7"/>
        <v>0</v>
      </c>
      <c r="R18" s="26"/>
      <c r="S18" s="26">
        <f t="shared" si="8"/>
        <v>0</v>
      </c>
      <c r="T18" s="29">
        <f t="shared" si="9"/>
        <v>16</v>
      </c>
      <c r="U18" s="61"/>
      <c r="V18" s="30"/>
      <c r="W18" s="26"/>
      <c r="X18" s="26">
        <v>2</v>
      </c>
      <c r="Y18" s="26"/>
      <c r="Z18" s="26"/>
      <c r="AA18" s="26"/>
      <c r="AB18" s="26"/>
      <c r="AC18" s="43"/>
      <c r="AD18" s="32"/>
      <c r="AE18" s="32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1:41" ht="12.75" customHeight="1" x14ac:dyDescent="0.2">
      <c r="A19" s="98"/>
      <c r="B19" s="98"/>
      <c r="C19" s="99"/>
      <c r="D19" s="32" t="s">
        <v>195</v>
      </c>
      <c r="E19" s="27" t="s">
        <v>196</v>
      </c>
      <c r="F19" s="32" t="s">
        <v>197</v>
      </c>
      <c r="G19" s="27" t="s">
        <v>196</v>
      </c>
      <c r="H19" s="27" t="s">
        <v>83</v>
      </c>
      <c r="I19" s="32" t="s">
        <v>48</v>
      </c>
      <c r="J19" s="27"/>
      <c r="K19" s="27"/>
      <c r="L19" s="27">
        <v>16</v>
      </c>
      <c r="M19" s="27"/>
      <c r="N19" s="48"/>
      <c r="O19" s="26">
        <f t="shared" si="6"/>
        <v>0</v>
      </c>
      <c r="P19" s="26"/>
      <c r="Q19" s="26">
        <f t="shared" si="7"/>
        <v>0</v>
      </c>
      <c r="R19" s="26"/>
      <c r="S19" s="26">
        <f t="shared" si="8"/>
        <v>0</v>
      </c>
      <c r="T19" s="29">
        <f t="shared" si="9"/>
        <v>16</v>
      </c>
      <c r="U19" s="62"/>
      <c r="V19" s="30"/>
      <c r="W19" s="26"/>
      <c r="X19" s="26"/>
      <c r="Y19" s="26"/>
      <c r="Z19" s="26">
        <v>2</v>
      </c>
      <c r="AA19" s="26"/>
      <c r="AB19" s="26"/>
      <c r="AC19" s="26" t="s">
        <v>134</v>
      </c>
      <c r="AD19" s="32"/>
      <c r="AE19" s="32"/>
      <c r="AF19" s="33"/>
      <c r="AG19" s="33"/>
      <c r="AH19" s="33"/>
      <c r="AI19" s="33"/>
      <c r="AJ19" s="33"/>
      <c r="AK19" s="33"/>
      <c r="AL19" s="33"/>
      <c r="AM19" s="33"/>
      <c r="AN19" s="33"/>
      <c r="AO19" s="33"/>
    </row>
    <row r="20" spans="1:41" ht="12.75" customHeight="1" x14ac:dyDescent="0.2">
      <c r="A20" s="98"/>
      <c r="B20" s="98"/>
      <c r="C20" s="114" t="s">
        <v>203</v>
      </c>
      <c r="D20" s="23" t="s">
        <v>204</v>
      </c>
      <c r="E20" s="27" t="s">
        <v>205</v>
      </c>
      <c r="F20" s="32" t="s">
        <v>206</v>
      </c>
      <c r="G20" s="25" t="s">
        <v>205</v>
      </c>
      <c r="H20" s="27" t="s">
        <v>83</v>
      </c>
      <c r="I20" s="32" t="s">
        <v>48</v>
      </c>
      <c r="J20" s="27"/>
      <c r="K20" s="27"/>
      <c r="L20" s="27">
        <v>8</v>
      </c>
      <c r="M20" s="27"/>
      <c r="N20" s="48"/>
      <c r="O20" s="26">
        <f t="shared" si="6"/>
        <v>0</v>
      </c>
      <c r="P20" s="26"/>
      <c r="Q20" s="26">
        <f t="shared" si="7"/>
        <v>0</v>
      </c>
      <c r="R20" s="26"/>
      <c r="S20" s="26">
        <f t="shared" si="8"/>
        <v>0</v>
      </c>
      <c r="T20" s="29">
        <f t="shared" si="9"/>
        <v>8</v>
      </c>
      <c r="U20" s="23">
        <v>56</v>
      </c>
      <c r="V20" s="30">
        <v>7</v>
      </c>
      <c r="W20" s="26">
        <v>1</v>
      </c>
      <c r="X20" s="26"/>
      <c r="Y20" s="26"/>
      <c r="Z20" s="26"/>
      <c r="AA20" s="26"/>
      <c r="AB20" s="26"/>
      <c r="AC20" s="24" t="s">
        <v>211</v>
      </c>
      <c r="AD20" s="32"/>
      <c r="AE20" s="32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1:41" ht="12.75" customHeight="1" x14ac:dyDescent="0.2">
      <c r="A21" s="98"/>
      <c r="B21" s="98"/>
      <c r="C21" s="98"/>
      <c r="D21" s="61"/>
      <c r="E21" s="42"/>
      <c r="F21" s="32" t="s">
        <v>215</v>
      </c>
      <c r="G21" s="38"/>
      <c r="H21" s="33"/>
      <c r="I21" s="32" t="s">
        <v>60</v>
      </c>
      <c r="J21" s="27"/>
      <c r="K21" s="27"/>
      <c r="L21" s="27">
        <v>8</v>
      </c>
      <c r="M21" s="27"/>
      <c r="N21" s="48"/>
      <c r="O21" s="26"/>
      <c r="P21" s="26"/>
      <c r="Q21" s="26"/>
      <c r="R21" s="26"/>
      <c r="S21" s="26"/>
      <c r="T21" s="29"/>
      <c r="U21" s="61"/>
      <c r="V21" s="30"/>
      <c r="W21" s="26"/>
      <c r="X21" s="26"/>
      <c r="Y21" s="26"/>
      <c r="Z21" s="26"/>
      <c r="AA21" s="26"/>
      <c r="AB21" s="26"/>
      <c r="AC21" s="41"/>
      <c r="AD21" s="32"/>
      <c r="AE21" s="32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  <row r="22" spans="1:41" ht="12.75" customHeight="1" x14ac:dyDescent="0.2">
      <c r="A22" s="98"/>
      <c r="B22" s="98"/>
      <c r="C22" s="98"/>
      <c r="D22" s="62"/>
      <c r="E22" s="42"/>
      <c r="F22" s="32" t="s">
        <v>218</v>
      </c>
      <c r="G22" s="42"/>
      <c r="H22" s="27"/>
      <c r="I22" s="32" t="s">
        <v>60</v>
      </c>
      <c r="J22" s="27"/>
      <c r="K22" s="27"/>
      <c r="L22" s="27">
        <v>8</v>
      </c>
      <c r="M22" s="27"/>
      <c r="N22" s="48"/>
      <c r="O22" s="26">
        <f t="shared" ref="O22:O24" si="10">SUM(N22)</f>
        <v>0</v>
      </c>
      <c r="P22" s="26"/>
      <c r="Q22" s="26">
        <f t="shared" ref="Q22:Q25" si="11">P22*0.5</f>
        <v>0</v>
      </c>
      <c r="R22" s="26"/>
      <c r="S22" s="26">
        <f t="shared" ref="S22:S25" si="12">R22*0.1</f>
        <v>0</v>
      </c>
      <c r="T22" s="29">
        <f t="shared" ref="T22:T24" si="13">SUM(S22+Q22+N22+M22+L22)</f>
        <v>8</v>
      </c>
      <c r="U22" s="61"/>
      <c r="V22" s="30"/>
      <c r="W22" s="26">
        <v>2</v>
      </c>
      <c r="X22" s="26"/>
      <c r="Y22" s="26"/>
      <c r="Z22" s="26"/>
      <c r="AA22" s="26"/>
      <c r="AB22" s="26"/>
      <c r="AC22" s="41"/>
      <c r="AD22" s="32"/>
      <c r="AE22" s="32"/>
      <c r="AF22" s="33"/>
      <c r="AG22" s="33"/>
      <c r="AH22" s="33"/>
      <c r="AI22" s="33"/>
      <c r="AJ22" s="33"/>
      <c r="AK22" s="33"/>
      <c r="AL22" s="33"/>
      <c r="AM22" s="33"/>
      <c r="AN22" s="33"/>
      <c r="AO22" s="33"/>
    </row>
    <row r="23" spans="1:41" ht="12.75" customHeight="1" x14ac:dyDescent="0.2">
      <c r="A23" s="98"/>
      <c r="B23" s="98"/>
      <c r="C23" s="98"/>
      <c r="D23" s="32" t="s">
        <v>225</v>
      </c>
      <c r="E23" s="27" t="s">
        <v>226</v>
      </c>
      <c r="F23" s="49" t="s">
        <v>227</v>
      </c>
      <c r="G23" s="27" t="s">
        <v>226</v>
      </c>
      <c r="H23" s="27" t="s">
        <v>47</v>
      </c>
      <c r="I23" s="32" t="s">
        <v>48</v>
      </c>
      <c r="J23" s="27" t="s">
        <v>49</v>
      </c>
      <c r="K23" s="27"/>
      <c r="L23" s="27">
        <v>16</v>
      </c>
      <c r="M23" s="27"/>
      <c r="N23" s="48"/>
      <c r="O23" s="26">
        <f t="shared" si="10"/>
        <v>0</v>
      </c>
      <c r="P23" s="26"/>
      <c r="Q23" s="26">
        <f t="shared" si="11"/>
        <v>0</v>
      </c>
      <c r="R23" s="26"/>
      <c r="S23" s="26">
        <f t="shared" si="12"/>
        <v>0</v>
      </c>
      <c r="T23" s="29">
        <f t="shared" si="13"/>
        <v>16</v>
      </c>
      <c r="U23" s="61"/>
      <c r="V23" s="30"/>
      <c r="W23" s="26">
        <v>2</v>
      </c>
      <c r="X23" s="26"/>
      <c r="Y23" s="26"/>
      <c r="Z23" s="26"/>
      <c r="AA23" s="26"/>
      <c r="AB23" s="26"/>
      <c r="AC23" s="43"/>
      <c r="AD23" s="32"/>
      <c r="AE23" s="32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ht="15.75" customHeight="1" x14ac:dyDescent="0.2">
      <c r="A24" s="98"/>
      <c r="B24" s="98"/>
      <c r="C24" s="99"/>
      <c r="D24" s="32" t="s">
        <v>231</v>
      </c>
      <c r="E24" s="27" t="s">
        <v>109</v>
      </c>
      <c r="F24" s="32" t="s">
        <v>110</v>
      </c>
      <c r="G24" s="27" t="s">
        <v>109</v>
      </c>
      <c r="H24" s="27"/>
      <c r="I24" s="32" t="s">
        <v>232</v>
      </c>
      <c r="J24" s="27"/>
      <c r="K24" s="27"/>
      <c r="L24" s="27">
        <v>16</v>
      </c>
      <c r="M24" s="27"/>
      <c r="N24" s="48"/>
      <c r="O24" s="26">
        <f t="shared" si="10"/>
        <v>0</v>
      </c>
      <c r="P24" s="26"/>
      <c r="Q24" s="26">
        <f t="shared" si="11"/>
        <v>0</v>
      </c>
      <c r="R24" s="26"/>
      <c r="S24" s="26">
        <f t="shared" si="12"/>
        <v>0</v>
      </c>
      <c r="T24" s="29">
        <f t="shared" si="13"/>
        <v>16</v>
      </c>
      <c r="U24" s="62"/>
      <c r="V24" s="30"/>
      <c r="W24" s="26"/>
      <c r="X24" s="26">
        <v>2</v>
      </c>
      <c r="Y24" s="26"/>
      <c r="Z24" s="26"/>
      <c r="AA24" s="26"/>
      <c r="AB24" s="26"/>
      <c r="AC24" s="26" t="s">
        <v>56</v>
      </c>
      <c r="AD24" s="32"/>
      <c r="AE24" s="32"/>
      <c r="AF24" s="33"/>
      <c r="AG24" s="33"/>
      <c r="AH24" s="33"/>
      <c r="AI24" s="33"/>
      <c r="AJ24" s="33"/>
      <c r="AK24" s="33"/>
      <c r="AL24" s="33"/>
      <c r="AM24" s="33"/>
      <c r="AN24" s="33"/>
      <c r="AO24" s="33"/>
    </row>
    <row r="25" spans="1:41" ht="17.25" customHeight="1" x14ac:dyDescent="0.2">
      <c r="A25" s="98"/>
      <c r="B25" s="98"/>
      <c r="C25" s="114" t="s">
        <v>235</v>
      </c>
      <c r="D25" s="23" t="s">
        <v>236</v>
      </c>
      <c r="E25" s="27" t="s">
        <v>209</v>
      </c>
      <c r="F25" s="49" t="s">
        <v>147</v>
      </c>
      <c r="G25" s="27" t="s">
        <v>209</v>
      </c>
      <c r="H25" s="27"/>
      <c r="I25" s="32" t="s">
        <v>210</v>
      </c>
      <c r="J25" s="27" t="s">
        <v>49</v>
      </c>
      <c r="K25" s="27"/>
      <c r="L25" s="27"/>
      <c r="M25" s="27"/>
      <c r="N25" s="48">
        <v>450</v>
      </c>
      <c r="O25" s="26">
        <v>0</v>
      </c>
      <c r="P25" s="26"/>
      <c r="Q25" s="26">
        <f t="shared" si="11"/>
        <v>0</v>
      </c>
      <c r="R25" s="26"/>
      <c r="S25" s="26">
        <f t="shared" si="12"/>
        <v>0</v>
      </c>
      <c r="T25" s="29"/>
      <c r="U25" s="23">
        <v>475</v>
      </c>
      <c r="V25" s="30">
        <v>19</v>
      </c>
      <c r="W25" s="26"/>
      <c r="X25" s="26">
        <v>18</v>
      </c>
      <c r="Y25" s="26"/>
      <c r="Z25" s="26"/>
      <c r="AA25" s="26"/>
      <c r="AB25" s="26"/>
      <c r="AC25" s="24" t="s">
        <v>216</v>
      </c>
      <c r="AD25" s="32"/>
      <c r="AE25" s="32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1:41" ht="12.75" customHeight="1" x14ac:dyDescent="0.2">
      <c r="A26" s="98"/>
      <c r="B26" s="98"/>
      <c r="C26" s="99"/>
      <c r="D26" s="62" t="s">
        <v>239</v>
      </c>
      <c r="E26" s="27"/>
      <c r="F26" s="49" t="s">
        <v>241</v>
      </c>
      <c r="G26" s="27"/>
      <c r="H26" s="27"/>
      <c r="I26" s="61" t="s">
        <v>60</v>
      </c>
      <c r="J26" s="27"/>
      <c r="K26" s="27"/>
      <c r="L26" s="27"/>
      <c r="M26" s="27"/>
      <c r="N26" s="48">
        <v>25</v>
      </c>
      <c r="O26" s="26">
        <v>0</v>
      </c>
      <c r="P26" s="26"/>
      <c r="Q26" s="26">
        <v>0</v>
      </c>
      <c r="R26" s="26"/>
      <c r="S26" s="26">
        <v>0</v>
      </c>
      <c r="T26" s="29"/>
      <c r="U26" s="62"/>
      <c r="V26" s="30"/>
      <c r="W26" s="26"/>
      <c r="X26" s="26">
        <v>1</v>
      </c>
      <c r="Y26" s="26"/>
      <c r="Z26" s="26"/>
      <c r="AA26" s="26"/>
      <c r="AB26" s="26"/>
      <c r="AC26" s="43"/>
      <c r="AD26" s="32"/>
      <c r="AE26" s="32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2.75" customHeight="1" x14ac:dyDescent="0.2">
      <c r="A27" s="98"/>
      <c r="B27" s="98"/>
      <c r="C27" s="114" t="s">
        <v>242</v>
      </c>
      <c r="D27" s="26" t="s">
        <v>220</v>
      </c>
      <c r="E27" s="27"/>
      <c r="F27" s="33"/>
      <c r="G27" s="27"/>
      <c r="H27" s="27"/>
      <c r="I27" s="32"/>
      <c r="J27" s="27"/>
      <c r="K27" s="27"/>
      <c r="L27" s="27"/>
      <c r="M27" s="27">
        <v>16</v>
      </c>
      <c r="N27" s="39"/>
      <c r="O27" s="26">
        <f t="shared" ref="O27:O28" si="14">SUM(N27)</f>
        <v>0</v>
      </c>
      <c r="P27" s="26"/>
      <c r="Q27" s="26">
        <f t="shared" ref="Q27:Q28" si="15">P27*0.5</f>
        <v>0</v>
      </c>
      <c r="R27" s="26"/>
      <c r="S27" s="26">
        <f t="shared" ref="S27:S28" si="16">R27*0.1</f>
        <v>0</v>
      </c>
      <c r="T27" s="29"/>
      <c r="U27" s="26">
        <v>16</v>
      </c>
      <c r="V27" s="30">
        <v>3</v>
      </c>
      <c r="W27" s="26"/>
      <c r="X27" s="26"/>
      <c r="Y27" s="26"/>
      <c r="Z27" s="26"/>
      <c r="AA27" s="26"/>
      <c r="AB27" s="26">
        <v>2</v>
      </c>
      <c r="AC27" s="49" t="s">
        <v>220</v>
      </c>
      <c r="AD27" s="32"/>
      <c r="AE27" s="32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12.75" customHeight="1" x14ac:dyDescent="0.2">
      <c r="A28" s="98"/>
      <c r="B28" s="98"/>
      <c r="C28" s="98"/>
      <c r="D28" s="26" t="s">
        <v>243</v>
      </c>
      <c r="E28" s="27" t="s">
        <v>209</v>
      </c>
      <c r="F28" s="32" t="s">
        <v>147</v>
      </c>
      <c r="G28" s="27" t="s">
        <v>209</v>
      </c>
      <c r="H28" s="27"/>
      <c r="I28" s="32" t="s">
        <v>210</v>
      </c>
      <c r="J28" s="27"/>
      <c r="K28" s="27"/>
      <c r="L28" s="27"/>
      <c r="M28" s="27">
        <v>8</v>
      </c>
      <c r="N28" s="77"/>
      <c r="O28" s="26">
        <f t="shared" si="14"/>
        <v>0</v>
      </c>
      <c r="P28" s="27"/>
      <c r="Q28" s="26">
        <f t="shared" si="15"/>
        <v>0</v>
      </c>
      <c r="R28" s="27"/>
      <c r="S28" s="26">
        <f t="shared" si="16"/>
        <v>0</v>
      </c>
      <c r="T28" s="29"/>
      <c r="U28" s="27">
        <v>8</v>
      </c>
      <c r="V28" s="53"/>
      <c r="W28" s="27"/>
      <c r="X28" s="27"/>
      <c r="Y28" s="27"/>
      <c r="Z28" s="27"/>
      <c r="AA28" s="27"/>
      <c r="AB28" s="27">
        <v>1</v>
      </c>
      <c r="AC28" s="26" t="s">
        <v>229</v>
      </c>
      <c r="AD28" s="32"/>
      <c r="AE28" s="32"/>
      <c r="AF28" s="33"/>
      <c r="AG28" s="33"/>
      <c r="AH28" s="33"/>
      <c r="AI28" s="33"/>
      <c r="AJ28" s="33"/>
      <c r="AK28" s="33"/>
      <c r="AL28" s="33"/>
      <c r="AM28" s="33"/>
      <c r="AN28" s="33"/>
      <c r="AO28" s="33"/>
    </row>
    <row r="29" spans="1:41" ht="12.75" customHeight="1" x14ac:dyDescent="0.2">
      <c r="A29" s="99"/>
      <c r="B29" s="99"/>
      <c r="C29" s="99"/>
      <c r="D29" s="26"/>
      <c r="E29" s="27"/>
      <c r="F29" s="32" t="s">
        <v>59</v>
      </c>
      <c r="G29" s="27"/>
      <c r="H29" s="27"/>
      <c r="I29" s="32"/>
      <c r="J29" s="27"/>
      <c r="K29" s="27"/>
      <c r="L29" s="27"/>
      <c r="M29" s="27"/>
      <c r="N29" s="77"/>
      <c r="O29" s="26"/>
      <c r="P29" s="27"/>
      <c r="Q29" s="26"/>
      <c r="R29" s="27"/>
      <c r="S29" s="26"/>
      <c r="T29" s="29"/>
      <c r="U29" s="27"/>
      <c r="V29" s="53"/>
      <c r="W29" s="27"/>
      <c r="X29" s="27"/>
      <c r="Y29" s="27"/>
      <c r="Z29" s="27"/>
      <c r="AA29" s="27"/>
      <c r="AB29" s="27"/>
      <c r="AC29" s="26"/>
      <c r="AD29" s="32"/>
      <c r="AE29" s="32"/>
      <c r="AF29" s="33"/>
      <c r="AG29" s="33"/>
      <c r="AH29" s="33"/>
      <c r="AI29" s="33"/>
      <c r="AJ29" s="33"/>
      <c r="AK29" s="33"/>
      <c r="AL29" s="33"/>
      <c r="AM29" s="33"/>
      <c r="AN29" s="33"/>
      <c r="AO29" s="33"/>
    </row>
    <row r="30" spans="1:41" ht="12.75" customHeight="1" x14ac:dyDescent="0.2">
      <c r="A30" s="21"/>
      <c r="B30" s="75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5"/>
      <c r="O30" s="75"/>
      <c r="P30" s="75"/>
      <c r="Q30" s="75"/>
      <c r="R30" s="75"/>
      <c r="S30" s="75"/>
      <c r="T30" s="75"/>
      <c r="U30" s="71"/>
      <c r="V30" s="78">
        <f t="shared" ref="V30:AB30" si="17">SUM(V5:V29)</f>
        <v>62</v>
      </c>
      <c r="W30" s="79">
        <f t="shared" si="17"/>
        <v>9</v>
      </c>
      <c r="X30" s="79">
        <f t="shared" si="17"/>
        <v>44</v>
      </c>
      <c r="Y30" s="79">
        <f t="shared" si="17"/>
        <v>2</v>
      </c>
      <c r="Z30" s="79">
        <f t="shared" si="17"/>
        <v>4</v>
      </c>
      <c r="AA30" s="79">
        <f t="shared" si="17"/>
        <v>0</v>
      </c>
      <c r="AB30" s="79">
        <f t="shared" si="17"/>
        <v>3</v>
      </c>
      <c r="AC30" s="75"/>
      <c r="AD30" s="21"/>
      <c r="AE30" s="21"/>
      <c r="AF30" s="21"/>
      <c r="AG30" s="21"/>
      <c r="AH30" s="21"/>
      <c r="AI30" s="21"/>
      <c r="AJ30" s="21"/>
      <c r="AK30" s="2"/>
      <c r="AL30" s="2"/>
      <c r="AM30" s="2"/>
      <c r="AN30" s="2"/>
      <c r="AO30" s="2"/>
    </row>
    <row r="31" spans="1:41" ht="12.75" customHeight="1" x14ac:dyDescent="0.2">
      <c r="A31" s="21"/>
      <c r="B31" s="75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5"/>
      <c r="O31" s="75"/>
      <c r="P31" s="75"/>
      <c r="Q31" s="75"/>
      <c r="R31" s="75"/>
      <c r="S31" s="75"/>
      <c r="T31" s="75"/>
      <c r="U31" s="71"/>
      <c r="V31" s="81"/>
      <c r="W31" s="81"/>
      <c r="X31" s="81"/>
      <c r="Y31" s="81"/>
      <c r="Z31" s="81"/>
      <c r="AA31" s="81"/>
      <c r="AB31" s="81"/>
      <c r="AC31" s="75"/>
      <c r="AD31" s="21"/>
      <c r="AE31" s="21"/>
      <c r="AF31" s="21"/>
      <c r="AG31" s="21"/>
      <c r="AH31" s="21"/>
      <c r="AI31" s="21"/>
      <c r="AJ31" s="21"/>
      <c r="AK31" s="2"/>
      <c r="AL31" s="2"/>
      <c r="AM31" s="2"/>
      <c r="AN31" s="2"/>
      <c r="AO31" s="2"/>
    </row>
    <row r="32" spans="1:41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1:41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1:41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1:41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1:41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spans="1:41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spans="1:41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spans="1:41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  <row r="1001" spans="1:41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</row>
  </sheetData>
  <mergeCells count="13">
    <mergeCell ref="AD2:AE2"/>
    <mergeCell ref="M2:S2"/>
    <mergeCell ref="B4:AC4"/>
    <mergeCell ref="C8:C10"/>
    <mergeCell ref="C17:C19"/>
    <mergeCell ref="C13:C16"/>
    <mergeCell ref="B5:B12"/>
    <mergeCell ref="A5:A29"/>
    <mergeCell ref="B13:B29"/>
    <mergeCell ref="C25:C26"/>
    <mergeCell ref="C27:C29"/>
    <mergeCell ref="C20:C24"/>
    <mergeCell ref="C11:C12"/>
  </mergeCells>
  <pageMargins left="0.25" right="0.25" top="0.75" bottom="0.75" header="0" footer="0"/>
  <pageSetup paperSize="8"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H1" zoomScale="148" zoomScaleNormal="148" workbookViewId="0">
      <selection activeCell="Z18" sqref="Z18"/>
    </sheetView>
  </sheetViews>
  <sheetFormatPr defaultColWidth="14.42578125" defaultRowHeight="15" customHeight="1" x14ac:dyDescent="0.2"/>
  <cols>
    <col min="1" max="1" width="4.42578125" customWidth="1"/>
    <col min="2" max="2" width="4.140625" customWidth="1"/>
    <col min="3" max="3" width="32.7109375" customWidth="1"/>
    <col min="4" max="4" width="23.42578125" customWidth="1"/>
    <col min="5" max="5" width="11.42578125" customWidth="1"/>
    <col min="6" max="6" width="21.42578125" customWidth="1"/>
    <col min="7" max="7" width="9.28515625" customWidth="1"/>
    <col min="8" max="8" width="14.28515625" customWidth="1"/>
    <col min="9" max="9" width="6.7109375" customWidth="1"/>
    <col min="10" max="10" width="4.28515625" customWidth="1"/>
    <col min="11" max="11" width="5.7109375" customWidth="1"/>
    <col min="12" max="12" width="6.85546875" customWidth="1"/>
    <col min="13" max="13" width="9.42578125" customWidth="1"/>
    <col min="14" max="14" width="7.42578125" customWidth="1"/>
    <col min="15" max="15" width="8.42578125" customWidth="1"/>
    <col min="16" max="16" width="7.42578125" customWidth="1"/>
    <col min="17" max="17" width="8.85546875" customWidth="1"/>
    <col min="18" max="18" width="7.85546875" customWidth="1"/>
    <col min="19" max="19" width="8.85546875" customWidth="1"/>
    <col min="20" max="20" width="10.42578125" customWidth="1"/>
    <col min="21" max="21" width="10" customWidth="1"/>
    <col min="22" max="22" width="6.42578125" customWidth="1"/>
    <col min="23" max="23" width="4.42578125" customWidth="1"/>
    <col min="24" max="25" width="4" customWidth="1"/>
    <col min="26" max="26" width="5.7109375" bestFit="1" customWidth="1"/>
    <col min="27" max="28" width="4" customWidth="1"/>
    <col min="29" max="29" width="28.42578125" customWidth="1"/>
    <col min="30" max="30" width="6.28515625" customWidth="1"/>
    <col min="31" max="31" width="7" customWidth="1"/>
  </cols>
  <sheetData>
    <row r="1" spans="1:31" ht="12.75" customHeight="1" x14ac:dyDescent="0.25">
      <c r="A1" s="118" t="s">
        <v>1</v>
      </c>
      <c r="B1" s="119"/>
      <c r="C1" s="119"/>
      <c r="D1" s="119"/>
      <c r="I1" s="2"/>
      <c r="J1" s="2"/>
      <c r="L1" s="2"/>
      <c r="AC1" s="2"/>
    </row>
    <row r="2" spans="1:31" ht="12.75" customHeight="1" x14ac:dyDescent="0.2">
      <c r="A2" s="3"/>
      <c r="B2" s="3"/>
      <c r="C2" s="4"/>
      <c r="D2" s="4"/>
      <c r="E2" s="3"/>
      <c r="F2" s="3"/>
      <c r="G2" s="3"/>
      <c r="H2" s="3"/>
      <c r="I2" s="4"/>
      <c r="J2" s="4"/>
      <c r="K2" s="3"/>
      <c r="L2" s="6"/>
      <c r="M2" s="120" t="s">
        <v>3</v>
      </c>
      <c r="N2" s="109"/>
      <c r="O2" s="109"/>
      <c r="P2" s="109"/>
      <c r="Q2" s="109"/>
      <c r="R2" s="109"/>
      <c r="S2" s="104"/>
      <c r="T2" s="3"/>
      <c r="U2" s="3"/>
      <c r="V2" s="3"/>
      <c r="W2" s="3"/>
      <c r="X2" s="3"/>
      <c r="Y2" s="3"/>
      <c r="Z2" s="3"/>
      <c r="AA2" s="3"/>
      <c r="AB2" s="3"/>
      <c r="AC2" s="4"/>
      <c r="AD2" s="103" t="s">
        <v>5</v>
      </c>
      <c r="AE2" s="104"/>
    </row>
    <row r="3" spans="1:31" ht="56.25" x14ac:dyDescent="0.2">
      <c r="A3" s="8" t="s">
        <v>6</v>
      </c>
      <c r="B3" s="9" t="s">
        <v>7</v>
      </c>
      <c r="C3" s="9" t="s">
        <v>8</v>
      </c>
      <c r="D3" s="9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9" t="s">
        <v>14</v>
      </c>
      <c r="J3" s="9" t="s">
        <v>37</v>
      </c>
      <c r="K3" s="9" t="s">
        <v>16</v>
      </c>
      <c r="L3" s="9" t="s">
        <v>17</v>
      </c>
      <c r="M3" s="10" t="s">
        <v>38</v>
      </c>
      <c r="N3" s="10" t="s">
        <v>19</v>
      </c>
      <c r="O3" s="12" t="s">
        <v>39</v>
      </c>
      <c r="P3" s="10" t="s">
        <v>21</v>
      </c>
      <c r="Q3" s="12" t="s">
        <v>22</v>
      </c>
      <c r="R3" s="10" t="s">
        <v>23</v>
      </c>
      <c r="S3" s="13" t="s">
        <v>24</v>
      </c>
      <c r="T3" s="12" t="s">
        <v>25</v>
      </c>
      <c r="U3" s="10" t="s">
        <v>26</v>
      </c>
      <c r="V3" s="10" t="s">
        <v>27</v>
      </c>
      <c r="W3" s="10" t="s">
        <v>28</v>
      </c>
      <c r="X3" s="10" t="s">
        <v>29</v>
      </c>
      <c r="Y3" s="10" t="s">
        <v>30</v>
      </c>
      <c r="Z3" s="10" t="s">
        <v>31</v>
      </c>
      <c r="AA3" s="10" t="s">
        <v>32</v>
      </c>
      <c r="AB3" s="10" t="s">
        <v>33</v>
      </c>
      <c r="AC3" s="9" t="s">
        <v>34</v>
      </c>
      <c r="AD3" s="8" t="s">
        <v>35</v>
      </c>
      <c r="AE3" s="8" t="s">
        <v>36</v>
      </c>
    </row>
    <row r="4" spans="1:31" ht="12.75" customHeight="1" x14ac:dyDescent="0.2">
      <c r="A4" s="15"/>
      <c r="B4" s="116" t="s">
        <v>308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4"/>
      <c r="AD4" s="15"/>
      <c r="AE4" s="15"/>
    </row>
    <row r="5" spans="1:31" ht="12.75" customHeight="1" x14ac:dyDescent="0.2">
      <c r="A5" s="105">
        <v>3</v>
      </c>
      <c r="B5" s="117">
        <v>1</v>
      </c>
      <c r="C5" s="102" t="s">
        <v>41</v>
      </c>
      <c r="D5" s="27" t="s">
        <v>51</v>
      </c>
      <c r="E5" s="28" t="s">
        <v>44</v>
      </c>
      <c r="F5" s="28" t="s">
        <v>46</v>
      </c>
      <c r="G5" s="28" t="s">
        <v>44</v>
      </c>
      <c r="H5" s="28" t="s">
        <v>47</v>
      </c>
      <c r="I5" s="27" t="s">
        <v>48</v>
      </c>
      <c r="J5" s="27" t="s">
        <v>49</v>
      </c>
      <c r="K5" s="28" t="s">
        <v>50</v>
      </c>
      <c r="L5" s="27">
        <v>16</v>
      </c>
      <c r="M5" s="28"/>
      <c r="N5" s="28"/>
      <c r="O5" s="28">
        <f t="shared" ref="O5:O9" si="0">SUM(N5)</f>
        <v>0</v>
      </c>
      <c r="P5" s="28"/>
      <c r="Q5" s="28">
        <f t="shared" ref="Q5:Q9" si="1">P5*0.5</f>
        <v>0</v>
      </c>
      <c r="R5" s="28"/>
      <c r="S5" s="28">
        <f t="shared" ref="S5:S8" si="2">R6*0.1</f>
        <v>0</v>
      </c>
      <c r="T5" s="31">
        <f t="shared" ref="T5:T9" si="3">SUM(Q5+O5+M5+L5)</f>
        <v>16</v>
      </c>
      <c r="U5" s="117">
        <v>48</v>
      </c>
      <c r="V5" s="34">
        <v>6</v>
      </c>
      <c r="W5" s="28"/>
      <c r="X5" s="28">
        <v>2</v>
      </c>
      <c r="Y5" s="28"/>
      <c r="Z5" s="28"/>
      <c r="AA5" s="28"/>
      <c r="AB5" s="28"/>
      <c r="AC5" s="102" t="s">
        <v>57</v>
      </c>
      <c r="AD5" s="31"/>
      <c r="AE5" s="31"/>
    </row>
    <row r="6" spans="1:31" ht="12.75" customHeight="1" x14ac:dyDescent="0.2">
      <c r="A6" s="98"/>
      <c r="B6" s="98"/>
      <c r="C6" s="98"/>
      <c r="D6" s="27" t="s">
        <v>58</v>
      </c>
      <c r="E6" s="28"/>
      <c r="F6" s="28" t="s">
        <v>59</v>
      </c>
      <c r="G6" s="36"/>
      <c r="H6" s="28"/>
      <c r="I6" s="27" t="s">
        <v>60</v>
      </c>
      <c r="J6" s="27"/>
      <c r="K6" s="28"/>
      <c r="L6" s="27">
        <v>16</v>
      </c>
      <c r="M6" s="28"/>
      <c r="N6" s="37"/>
      <c r="O6" s="28">
        <f t="shared" si="0"/>
        <v>0</v>
      </c>
      <c r="P6" s="28"/>
      <c r="Q6" s="28">
        <f t="shared" si="1"/>
        <v>0</v>
      </c>
      <c r="R6" s="28"/>
      <c r="S6" s="28">
        <f t="shared" si="2"/>
        <v>0</v>
      </c>
      <c r="T6" s="31">
        <f t="shared" si="3"/>
        <v>16</v>
      </c>
      <c r="U6" s="98"/>
      <c r="V6" s="34"/>
      <c r="W6" s="28"/>
      <c r="X6" s="28">
        <v>2</v>
      </c>
      <c r="Y6" s="28"/>
      <c r="Z6" s="28"/>
      <c r="AA6" s="28"/>
      <c r="AB6" s="28"/>
      <c r="AC6" s="99"/>
      <c r="AD6" s="31"/>
      <c r="AE6" s="31"/>
    </row>
    <row r="7" spans="1:31" ht="12.75" customHeight="1" x14ac:dyDescent="0.2">
      <c r="A7" s="98"/>
      <c r="B7" s="98"/>
      <c r="C7" s="98"/>
      <c r="D7" s="49" t="s">
        <v>73</v>
      </c>
      <c r="E7" s="117" t="s">
        <v>78</v>
      </c>
      <c r="F7" s="28" t="s">
        <v>79</v>
      </c>
      <c r="G7" s="28" t="s">
        <v>78</v>
      </c>
      <c r="H7" s="51"/>
      <c r="I7" s="49" t="s">
        <v>48</v>
      </c>
      <c r="J7" s="27"/>
      <c r="K7" s="28"/>
      <c r="L7" s="53">
        <v>8</v>
      </c>
      <c r="M7" s="28"/>
      <c r="N7" s="51"/>
      <c r="O7" s="28">
        <f t="shared" si="0"/>
        <v>0</v>
      </c>
      <c r="P7" s="34"/>
      <c r="Q7" s="28">
        <f t="shared" si="1"/>
        <v>0</v>
      </c>
      <c r="R7" s="34"/>
      <c r="S7" s="28">
        <f t="shared" si="2"/>
        <v>0</v>
      </c>
      <c r="T7" s="31">
        <f t="shared" si="3"/>
        <v>8</v>
      </c>
      <c r="U7" s="98"/>
      <c r="V7" s="34"/>
      <c r="W7" s="34"/>
      <c r="X7" s="28">
        <v>1</v>
      </c>
      <c r="Y7" s="34"/>
      <c r="Z7" s="34"/>
      <c r="AA7" s="34"/>
      <c r="AB7" s="34"/>
      <c r="AC7" s="102" t="s">
        <v>89</v>
      </c>
      <c r="AD7" s="31"/>
      <c r="AE7" s="31"/>
    </row>
    <row r="8" spans="1:31" ht="28.5" x14ac:dyDescent="0.2">
      <c r="A8" s="98"/>
      <c r="B8" s="98"/>
      <c r="C8" s="99"/>
      <c r="D8" s="49" t="s">
        <v>90</v>
      </c>
      <c r="E8" s="99"/>
      <c r="F8" s="49" t="s">
        <v>91</v>
      </c>
      <c r="G8" s="28" t="s">
        <v>78</v>
      </c>
      <c r="H8" s="28" t="s">
        <v>83</v>
      </c>
      <c r="I8" s="49" t="s">
        <v>92</v>
      </c>
      <c r="J8" s="27"/>
      <c r="K8" s="28"/>
      <c r="L8" s="27">
        <v>8</v>
      </c>
      <c r="M8" s="28"/>
      <c r="N8" s="55"/>
      <c r="O8" s="28">
        <f t="shared" si="0"/>
        <v>0</v>
      </c>
      <c r="P8" s="28"/>
      <c r="Q8" s="28">
        <f t="shared" si="1"/>
        <v>0</v>
      </c>
      <c r="R8" s="28"/>
      <c r="S8" s="28">
        <f t="shared" si="2"/>
        <v>0</v>
      </c>
      <c r="T8" s="31">
        <f t="shared" si="3"/>
        <v>8</v>
      </c>
      <c r="U8" s="99"/>
      <c r="V8" s="34"/>
      <c r="W8" s="28"/>
      <c r="X8" s="28">
        <v>1</v>
      </c>
      <c r="Y8" s="28"/>
      <c r="Z8" s="28"/>
      <c r="AA8" s="28"/>
      <c r="AB8" s="28"/>
      <c r="AC8" s="99"/>
      <c r="AD8" s="31"/>
      <c r="AE8" s="31"/>
    </row>
    <row r="9" spans="1:31" ht="12.75" customHeight="1" x14ac:dyDescent="0.2">
      <c r="A9" s="98"/>
      <c r="B9" s="98"/>
      <c r="C9" s="100" t="s">
        <v>93</v>
      </c>
      <c r="D9" s="100" t="s">
        <v>108</v>
      </c>
      <c r="E9" s="59" t="s">
        <v>109</v>
      </c>
      <c r="F9" s="49" t="s">
        <v>110</v>
      </c>
      <c r="G9" s="59" t="s">
        <v>109</v>
      </c>
      <c r="H9" s="28"/>
      <c r="I9" s="49" t="s">
        <v>60</v>
      </c>
      <c r="J9" s="27" t="s">
        <v>49</v>
      </c>
      <c r="K9" s="28"/>
      <c r="L9" s="27">
        <v>8</v>
      </c>
      <c r="M9" s="28"/>
      <c r="N9" s="55"/>
      <c r="O9" s="28">
        <f t="shared" si="0"/>
        <v>0</v>
      </c>
      <c r="P9" s="31"/>
      <c r="Q9" s="28">
        <f t="shared" si="1"/>
        <v>0</v>
      </c>
      <c r="R9" s="31"/>
      <c r="S9" s="28">
        <f>R11*0.1</f>
        <v>0</v>
      </c>
      <c r="T9" s="31">
        <f t="shared" si="3"/>
        <v>8</v>
      </c>
      <c r="U9" s="105">
        <v>64</v>
      </c>
      <c r="V9" s="58">
        <v>8</v>
      </c>
      <c r="W9" s="31"/>
      <c r="X9" s="31">
        <v>1</v>
      </c>
      <c r="Y9" s="31"/>
      <c r="Z9" s="31"/>
      <c r="AA9" s="31"/>
      <c r="AB9" s="31"/>
      <c r="AC9" s="100" t="s">
        <v>57</v>
      </c>
      <c r="AD9" s="31"/>
      <c r="AE9" s="31"/>
    </row>
    <row r="10" spans="1:31" ht="12.75" customHeight="1" x14ac:dyDescent="0.2">
      <c r="A10" s="98"/>
      <c r="B10" s="98"/>
      <c r="C10" s="98"/>
      <c r="D10" s="99"/>
      <c r="E10" s="28"/>
      <c r="F10" s="49" t="s">
        <v>110</v>
      </c>
      <c r="G10" s="28"/>
      <c r="H10" s="28"/>
      <c r="I10" s="49" t="s">
        <v>60</v>
      </c>
      <c r="J10" s="27"/>
      <c r="K10" s="28"/>
      <c r="L10" s="27">
        <v>16</v>
      </c>
      <c r="M10" s="28"/>
      <c r="N10" s="55"/>
      <c r="O10" s="28">
        <v>0</v>
      </c>
      <c r="P10" s="31"/>
      <c r="Q10" s="28">
        <v>0</v>
      </c>
      <c r="R10" s="31"/>
      <c r="S10" s="28">
        <v>0</v>
      </c>
      <c r="T10" s="31">
        <v>16</v>
      </c>
      <c r="U10" s="98"/>
      <c r="V10" s="58"/>
      <c r="W10" s="31"/>
      <c r="X10" s="31">
        <v>2</v>
      </c>
      <c r="Y10" s="31"/>
      <c r="Z10" s="31"/>
      <c r="AA10" s="31"/>
      <c r="AB10" s="31"/>
      <c r="AC10" s="98"/>
      <c r="AD10" s="31"/>
      <c r="AE10" s="31"/>
    </row>
    <row r="11" spans="1:31" ht="12.75" customHeight="1" x14ac:dyDescent="0.2">
      <c r="A11" s="98"/>
      <c r="B11" s="98"/>
      <c r="C11" s="98"/>
      <c r="D11" s="60" t="s">
        <v>116</v>
      </c>
      <c r="E11" s="59"/>
      <c r="F11" s="27" t="s">
        <v>119</v>
      </c>
      <c r="G11" s="28"/>
      <c r="H11" s="28"/>
      <c r="I11" s="46" t="s">
        <v>60</v>
      </c>
      <c r="J11" s="27"/>
      <c r="K11" s="28"/>
      <c r="L11" s="27">
        <v>24</v>
      </c>
      <c r="M11" s="28"/>
      <c r="N11" s="55"/>
      <c r="O11" s="28">
        <f t="shared" ref="O11:O15" si="4">SUM(N11)</f>
        <v>0</v>
      </c>
      <c r="P11" s="28"/>
      <c r="Q11" s="28">
        <f t="shared" ref="Q11:Q15" si="5">P11*0.5</f>
        <v>0</v>
      </c>
      <c r="R11" s="28"/>
      <c r="S11" s="28">
        <v>0</v>
      </c>
      <c r="T11" s="31">
        <v>32</v>
      </c>
      <c r="U11" s="98"/>
      <c r="V11" s="34"/>
      <c r="W11" s="28"/>
      <c r="X11" s="28">
        <v>3</v>
      </c>
      <c r="Y11" s="28"/>
      <c r="Z11" s="28"/>
      <c r="AA11" s="28"/>
      <c r="AB11" s="28"/>
      <c r="AC11" s="113"/>
      <c r="AD11" s="31"/>
      <c r="AE11" s="31"/>
    </row>
    <row r="12" spans="1:31" ht="12.75" customHeight="1" x14ac:dyDescent="0.2">
      <c r="A12" s="98"/>
      <c r="B12" s="98"/>
      <c r="C12" s="99"/>
      <c r="D12" s="49" t="s">
        <v>131</v>
      </c>
      <c r="E12" s="28" t="s">
        <v>132</v>
      </c>
      <c r="F12" s="27" t="s">
        <v>133</v>
      </c>
      <c r="G12" s="28" t="s">
        <v>132</v>
      </c>
      <c r="H12" s="51" t="s">
        <v>47</v>
      </c>
      <c r="I12" s="49" t="s">
        <v>92</v>
      </c>
      <c r="J12" s="27"/>
      <c r="K12" s="28"/>
      <c r="L12" s="27">
        <v>16</v>
      </c>
      <c r="M12" s="28"/>
      <c r="N12" s="55"/>
      <c r="O12" s="28">
        <f t="shared" si="4"/>
        <v>0</v>
      </c>
      <c r="P12" s="28"/>
      <c r="Q12" s="28">
        <f t="shared" si="5"/>
        <v>0</v>
      </c>
      <c r="R12" s="28"/>
      <c r="S12" s="28">
        <f t="shared" ref="S12:S14" si="6">R13*0.1</f>
        <v>0</v>
      </c>
      <c r="T12" s="31">
        <f t="shared" ref="T12:T15" si="7">SUM(Q12+O12+M12+L12)</f>
        <v>16</v>
      </c>
      <c r="U12" s="99"/>
      <c r="V12" s="34"/>
      <c r="W12" s="28"/>
      <c r="X12" s="28">
        <v>2</v>
      </c>
      <c r="Y12" s="28"/>
      <c r="Z12" s="28"/>
      <c r="AA12" s="28"/>
      <c r="AB12" s="28"/>
      <c r="AC12" s="27" t="s">
        <v>140</v>
      </c>
      <c r="AD12" s="31"/>
      <c r="AE12" s="31"/>
    </row>
    <row r="13" spans="1:31" ht="13.5" customHeight="1" x14ac:dyDescent="0.2">
      <c r="A13" s="98"/>
      <c r="B13" s="98"/>
      <c r="C13" s="100" t="s">
        <v>141</v>
      </c>
      <c r="D13" s="49" t="s">
        <v>142</v>
      </c>
      <c r="E13" s="28" t="s">
        <v>44</v>
      </c>
      <c r="F13" s="49" t="s">
        <v>143</v>
      </c>
      <c r="G13" s="28" t="s">
        <v>44</v>
      </c>
      <c r="H13" s="28" t="s">
        <v>47</v>
      </c>
      <c r="I13" s="49" t="s">
        <v>48</v>
      </c>
      <c r="J13" s="27"/>
      <c r="K13" s="28"/>
      <c r="L13" s="27">
        <v>16</v>
      </c>
      <c r="M13" s="28"/>
      <c r="N13" s="55"/>
      <c r="O13" s="28">
        <f t="shared" si="4"/>
        <v>0</v>
      </c>
      <c r="P13" s="28"/>
      <c r="Q13" s="28">
        <f t="shared" si="5"/>
        <v>0</v>
      </c>
      <c r="R13" s="28"/>
      <c r="S13" s="28">
        <f t="shared" si="6"/>
        <v>0</v>
      </c>
      <c r="T13" s="31">
        <f t="shared" si="7"/>
        <v>16</v>
      </c>
      <c r="U13" s="105">
        <v>32</v>
      </c>
      <c r="V13" s="34">
        <v>4</v>
      </c>
      <c r="W13" s="28"/>
      <c r="X13" s="28">
        <v>2</v>
      </c>
      <c r="Y13" s="28"/>
      <c r="Z13" s="28"/>
      <c r="AA13" s="28"/>
      <c r="AB13" s="28"/>
      <c r="AC13" s="25" t="s">
        <v>57</v>
      </c>
      <c r="AD13" s="31"/>
      <c r="AE13" s="31"/>
    </row>
    <row r="14" spans="1:31" ht="12.75" customHeight="1" x14ac:dyDescent="0.2">
      <c r="A14" s="98"/>
      <c r="B14" s="99"/>
      <c r="C14" s="99"/>
      <c r="D14" s="49" t="s">
        <v>148</v>
      </c>
      <c r="E14" s="28" t="s">
        <v>149</v>
      </c>
      <c r="F14" s="49" t="s">
        <v>150</v>
      </c>
      <c r="G14" s="28" t="s">
        <v>149</v>
      </c>
      <c r="H14" s="52" t="s">
        <v>77</v>
      </c>
      <c r="I14" s="49" t="s">
        <v>92</v>
      </c>
      <c r="J14" s="27" t="s">
        <v>49</v>
      </c>
      <c r="K14" s="28" t="s">
        <v>50</v>
      </c>
      <c r="L14" s="27">
        <v>16</v>
      </c>
      <c r="M14" s="28"/>
      <c r="N14" s="55"/>
      <c r="O14" s="28">
        <f t="shared" si="4"/>
        <v>0</v>
      </c>
      <c r="P14" s="28"/>
      <c r="Q14" s="28">
        <f t="shared" si="5"/>
        <v>0</v>
      </c>
      <c r="R14" s="28"/>
      <c r="S14" s="28">
        <f t="shared" si="6"/>
        <v>0</v>
      </c>
      <c r="T14" s="31">
        <f t="shared" si="7"/>
        <v>16</v>
      </c>
      <c r="U14" s="99"/>
      <c r="V14" s="34"/>
      <c r="W14" s="28"/>
      <c r="X14" s="28">
        <v>2</v>
      </c>
      <c r="Y14" s="28"/>
      <c r="Z14" s="28"/>
      <c r="AA14" s="28"/>
      <c r="AB14" s="28"/>
      <c r="AC14" s="27" t="s">
        <v>140</v>
      </c>
      <c r="AD14" s="31"/>
      <c r="AE14" s="31"/>
    </row>
    <row r="15" spans="1:31" ht="12.75" customHeight="1" x14ac:dyDescent="0.2">
      <c r="A15" s="98"/>
      <c r="B15" s="117">
        <v>2</v>
      </c>
      <c r="C15" s="100" t="s">
        <v>155</v>
      </c>
      <c r="D15" s="64" t="s">
        <v>158</v>
      </c>
      <c r="E15" s="36" t="s">
        <v>109</v>
      </c>
      <c r="F15" s="49" t="s">
        <v>172</v>
      </c>
      <c r="G15" s="28" t="s">
        <v>109</v>
      </c>
      <c r="H15" s="28"/>
      <c r="I15" s="49" t="s">
        <v>60</v>
      </c>
      <c r="J15" s="27"/>
      <c r="K15" s="28"/>
      <c r="L15" s="27">
        <v>8</v>
      </c>
      <c r="M15" s="28"/>
      <c r="N15" s="55"/>
      <c r="O15" s="28">
        <f t="shared" si="4"/>
        <v>0</v>
      </c>
      <c r="P15" s="28"/>
      <c r="Q15" s="28">
        <f t="shared" si="5"/>
        <v>0</v>
      </c>
      <c r="R15" s="28"/>
      <c r="S15" s="28">
        <f>R18*0.1</f>
        <v>0</v>
      </c>
      <c r="T15" s="31">
        <f t="shared" si="7"/>
        <v>8</v>
      </c>
      <c r="U15" s="105">
        <v>32</v>
      </c>
      <c r="V15" s="34">
        <v>4</v>
      </c>
      <c r="W15" s="28"/>
      <c r="X15" s="28">
        <v>1</v>
      </c>
      <c r="Y15" s="28"/>
      <c r="Z15" s="28"/>
      <c r="AA15" s="28"/>
      <c r="AB15" s="28"/>
      <c r="AC15" s="102" t="s">
        <v>57</v>
      </c>
      <c r="AD15" s="31"/>
      <c r="AE15" s="31"/>
    </row>
    <row r="16" spans="1:31" ht="12.75" customHeight="1" x14ac:dyDescent="0.2">
      <c r="A16" s="98"/>
      <c r="B16" s="98"/>
      <c r="C16" s="98"/>
      <c r="D16" s="64" t="s">
        <v>158</v>
      </c>
      <c r="E16" s="36"/>
      <c r="F16" s="49" t="s">
        <v>172</v>
      </c>
      <c r="G16" s="28"/>
      <c r="H16" s="28"/>
      <c r="I16" s="49" t="s">
        <v>60</v>
      </c>
      <c r="J16" s="27"/>
      <c r="K16" s="28"/>
      <c r="L16" s="27">
        <v>8</v>
      </c>
      <c r="M16" s="28"/>
      <c r="N16" s="55"/>
      <c r="O16" s="28">
        <v>0</v>
      </c>
      <c r="P16" s="28"/>
      <c r="Q16" s="28">
        <v>0</v>
      </c>
      <c r="R16" s="28"/>
      <c r="S16" s="28">
        <v>0</v>
      </c>
      <c r="T16" s="67">
        <v>0</v>
      </c>
      <c r="U16" s="98"/>
      <c r="V16" s="34"/>
      <c r="W16" s="28"/>
      <c r="X16" s="28">
        <v>1</v>
      </c>
      <c r="Y16" s="28"/>
      <c r="Z16" s="28"/>
      <c r="AA16" s="28"/>
      <c r="AB16" s="28"/>
      <c r="AC16" s="98"/>
      <c r="AD16" s="31"/>
      <c r="AE16" s="31"/>
    </row>
    <row r="17" spans="1:31" ht="12.75" customHeight="1" x14ac:dyDescent="0.2">
      <c r="A17" s="98"/>
      <c r="B17" s="98"/>
      <c r="C17" s="99"/>
      <c r="D17" s="64" t="s">
        <v>158</v>
      </c>
      <c r="E17" s="36"/>
      <c r="F17" s="49" t="s">
        <v>172</v>
      </c>
      <c r="G17" s="28"/>
      <c r="H17" s="28"/>
      <c r="I17" s="49" t="s">
        <v>60</v>
      </c>
      <c r="J17" s="27"/>
      <c r="K17" s="28"/>
      <c r="L17" s="27">
        <v>16</v>
      </c>
      <c r="M17" s="28"/>
      <c r="N17" s="55"/>
      <c r="O17" s="28">
        <v>0</v>
      </c>
      <c r="P17" s="28"/>
      <c r="Q17" s="28">
        <v>0</v>
      </c>
      <c r="R17" s="28"/>
      <c r="S17" s="28">
        <v>0</v>
      </c>
      <c r="T17" s="31">
        <v>0</v>
      </c>
      <c r="U17" s="99"/>
      <c r="V17" s="34"/>
      <c r="W17" s="28"/>
      <c r="X17" s="28">
        <v>2</v>
      </c>
      <c r="Y17" s="28"/>
      <c r="Z17" s="28"/>
      <c r="AA17" s="28"/>
      <c r="AB17" s="28"/>
      <c r="AC17" s="99"/>
      <c r="AD17" s="31"/>
      <c r="AE17" s="31"/>
    </row>
    <row r="18" spans="1:31" ht="12.75" customHeight="1" x14ac:dyDescent="0.2">
      <c r="A18" s="98"/>
      <c r="B18" s="98"/>
      <c r="C18" s="64" t="s">
        <v>184</v>
      </c>
      <c r="D18" s="49" t="s">
        <v>185</v>
      </c>
      <c r="E18" s="28" t="s">
        <v>186</v>
      </c>
      <c r="F18" s="122" t="s">
        <v>189</v>
      </c>
      <c r="G18" s="123" t="s">
        <v>186</v>
      </c>
      <c r="H18" s="123" t="s">
        <v>194</v>
      </c>
      <c r="I18" s="49" t="s">
        <v>48</v>
      </c>
      <c r="J18" s="27" t="s">
        <v>49</v>
      </c>
      <c r="K18" s="28"/>
      <c r="L18" s="27">
        <v>16</v>
      </c>
      <c r="M18" s="28"/>
      <c r="N18" s="55"/>
      <c r="O18" s="28">
        <f>SUM(N18)</f>
        <v>0</v>
      </c>
      <c r="P18" s="28"/>
      <c r="Q18" s="28">
        <f t="shared" ref="Q18:Q22" si="8">P18*0.5</f>
        <v>0</v>
      </c>
      <c r="R18" s="28"/>
      <c r="S18" s="28">
        <f t="shared" ref="S18:S21" si="9">R19*0.1</f>
        <v>0</v>
      </c>
      <c r="T18" s="31">
        <f t="shared" ref="T18:T19" si="10">SUM(Q18+O18+M18+L18)</f>
        <v>16</v>
      </c>
      <c r="U18" s="31">
        <v>16</v>
      </c>
      <c r="V18" s="34">
        <v>2</v>
      </c>
      <c r="W18" s="28"/>
      <c r="X18" s="28"/>
      <c r="Y18" s="28"/>
      <c r="Z18" s="28">
        <v>2</v>
      </c>
      <c r="AA18" s="28"/>
      <c r="AB18" s="28"/>
      <c r="AC18" s="27" t="s">
        <v>134</v>
      </c>
      <c r="AD18" s="31"/>
      <c r="AE18" s="31"/>
    </row>
    <row r="19" spans="1:31" ht="12.75" customHeight="1" x14ac:dyDescent="0.2">
      <c r="A19" s="98"/>
      <c r="B19" s="98"/>
      <c r="C19" s="49" t="s">
        <v>207</v>
      </c>
      <c r="D19" s="49" t="s">
        <v>208</v>
      </c>
      <c r="E19" s="28" t="s">
        <v>209</v>
      </c>
      <c r="F19" s="49" t="s">
        <v>147</v>
      </c>
      <c r="G19" s="28" t="s">
        <v>209</v>
      </c>
      <c r="H19" s="28"/>
      <c r="I19" s="49" t="s">
        <v>210</v>
      </c>
      <c r="J19" s="27" t="s">
        <v>49</v>
      </c>
      <c r="K19" s="28"/>
      <c r="L19" s="27"/>
      <c r="M19" s="28"/>
      <c r="N19" s="55">
        <v>675</v>
      </c>
      <c r="O19" s="28">
        <v>0</v>
      </c>
      <c r="P19" s="28"/>
      <c r="Q19" s="28">
        <f t="shared" si="8"/>
        <v>0</v>
      </c>
      <c r="R19" s="28"/>
      <c r="S19" s="28">
        <f t="shared" si="9"/>
        <v>0</v>
      </c>
      <c r="T19" s="31">
        <f t="shared" si="10"/>
        <v>0</v>
      </c>
      <c r="U19" s="31">
        <v>675</v>
      </c>
      <c r="V19" s="34">
        <v>27</v>
      </c>
      <c r="W19" s="28"/>
      <c r="X19" s="28">
        <v>27</v>
      </c>
      <c r="Y19" s="28"/>
      <c r="Z19" s="28"/>
      <c r="AA19" s="28"/>
      <c r="AB19" s="28"/>
      <c r="AC19" s="27" t="s">
        <v>216</v>
      </c>
      <c r="AD19" s="31"/>
      <c r="AE19" s="31"/>
    </row>
    <row r="20" spans="1:31" ht="12.75" customHeight="1" x14ac:dyDescent="0.2">
      <c r="A20" s="98"/>
      <c r="B20" s="98"/>
      <c r="C20" s="100" t="s">
        <v>217</v>
      </c>
      <c r="D20" s="49" t="s">
        <v>220</v>
      </c>
      <c r="E20" s="28"/>
      <c r="F20" s="49"/>
      <c r="G20" s="28"/>
      <c r="H20" s="28"/>
      <c r="I20" s="49"/>
      <c r="J20" s="27"/>
      <c r="K20" s="28"/>
      <c r="L20" s="27"/>
      <c r="M20" s="28">
        <v>16</v>
      </c>
      <c r="N20" s="55"/>
      <c r="O20" s="28">
        <f t="shared" ref="O20:O22" si="11">SUM(N20)</f>
        <v>0</v>
      </c>
      <c r="P20" s="28"/>
      <c r="Q20" s="28">
        <f t="shared" si="8"/>
        <v>0</v>
      </c>
      <c r="R20" s="28"/>
      <c r="S20" s="28">
        <f t="shared" si="9"/>
        <v>0</v>
      </c>
      <c r="T20" s="31">
        <v>16</v>
      </c>
      <c r="U20" s="31">
        <v>16</v>
      </c>
      <c r="V20" s="34">
        <v>3</v>
      </c>
      <c r="W20" s="28"/>
      <c r="X20" s="28"/>
      <c r="Y20" s="28"/>
      <c r="Z20" s="28"/>
      <c r="AA20" s="28"/>
      <c r="AB20" s="28">
        <v>2</v>
      </c>
      <c r="AC20" s="27" t="s">
        <v>220</v>
      </c>
      <c r="AD20" s="31"/>
      <c r="AE20" s="31"/>
    </row>
    <row r="21" spans="1:31" ht="12.75" customHeight="1" x14ac:dyDescent="0.2">
      <c r="A21" s="98"/>
      <c r="B21" s="98"/>
      <c r="C21" s="99"/>
      <c r="D21" s="49" t="s">
        <v>223</v>
      </c>
      <c r="E21" s="28" t="s">
        <v>209</v>
      </c>
      <c r="F21" s="49" t="s">
        <v>147</v>
      </c>
      <c r="G21" s="28" t="s">
        <v>209</v>
      </c>
      <c r="H21" s="28"/>
      <c r="I21" s="49" t="s">
        <v>210</v>
      </c>
      <c r="J21" s="27"/>
      <c r="K21" s="28"/>
      <c r="L21" s="27"/>
      <c r="M21" s="28">
        <v>8</v>
      </c>
      <c r="N21" s="55"/>
      <c r="O21" s="28">
        <f t="shared" si="11"/>
        <v>0</v>
      </c>
      <c r="P21" s="28"/>
      <c r="Q21" s="28">
        <f t="shared" si="8"/>
        <v>0</v>
      </c>
      <c r="R21" s="28"/>
      <c r="S21" s="28">
        <f t="shared" si="9"/>
        <v>0</v>
      </c>
      <c r="T21" s="31">
        <f t="shared" ref="T21:T22" si="12">SUM(Q21+O21+M21+L21)</f>
        <v>8</v>
      </c>
      <c r="U21" s="31">
        <v>8</v>
      </c>
      <c r="V21" s="34"/>
      <c r="W21" s="28"/>
      <c r="X21" s="28"/>
      <c r="Y21" s="28"/>
      <c r="Z21" s="28"/>
      <c r="AA21" s="28"/>
      <c r="AB21" s="28">
        <v>1</v>
      </c>
      <c r="AC21" s="27" t="s">
        <v>229</v>
      </c>
      <c r="AD21" s="31"/>
      <c r="AE21" s="31"/>
    </row>
    <row r="22" spans="1:31" ht="12.75" customHeight="1" x14ac:dyDescent="0.2">
      <c r="A22" s="99"/>
      <c r="B22" s="99"/>
      <c r="C22" s="49" t="s">
        <v>230</v>
      </c>
      <c r="D22" s="49"/>
      <c r="E22" s="28"/>
      <c r="F22" s="49"/>
      <c r="G22" s="28"/>
      <c r="H22" s="28"/>
      <c r="I22" s="49"/>
      <c r="J22" s="27"/>
      <c r="K22" s="28"/>
      <c r="L22" s="27"/>
      <c r="M22" s="28"/>
      <c r="N22" s="55"/>
      <c r="O22" s="28">
        <f t="shared" si="11"/>
        <v>0</v>
      </c>
      <c r="P22" s="28"/>
      <c r="Q22" s="28">
        <f t="shared" si="8"/>
        <v>0</v>
      </c>
      <c r="R22" s="28"/>
      <c r="S22" s="28" t="e">
        <f>#REF!*0.1</f>
        <v>#REF!</v>
      </c>
      <c r="T22" s="31">
        <f t="shared" si="12"/>
        <v>0</v>
      </c>
      <c r="U22" s="31"/>
      <c r="V22" s="34">
        <v>6</v>
      </c>
      <c r="W22" s="28"/>
      <c r="X22" s="28"/>
      <c r="Y22" s="28"/>
      <c r="Z22" s="28"/>
      <c r="AA22" s="28">
        <v>6</v>
      </c>
      <c r="AB22" s="28"/>
      <c r="AC22" s="27" t="s">
        <v>233</v>
      </c>
      <c r="AD22" s="31"/>
      <c r="AE22" s="31"/>
    </row>
    <row r="23" spans="1:31" ht="12.75" customHeight="1" x14ac:dyDescent="0.2">
      <c r="A23" s="69"/>
      <c r="B23" s="70"/>
      <c r="C23" s="71"/>
      <c r="D23" s="71"/>
      <c r="E23" s="70"/>
      <c r="F23" s="70"/>
      <c r="G23" s="70"/>
      <c r="H23" s="70"/>
      <c r="I23" s="71"/>
      <c r="J23" s="71"/>
      <c r="K23" s="70"/>
      <c r="L23" s="71"/>
      <c r="M23" s="70"/>
      <c r="N23" s="70"/>
      <c r="O23" s="70"/>
      <c r="P23" s="70"/>
      <c r="Q23" s="70"/>
      <c r="R23" s="70"/>
      <c r="S23" s="70"/>
      <c r="T23" s="70"/>
      <c r="U23" s="70"/>
      <c r="V23" s="72">
        <f t="shared" ref="V23:AB23" si="13">SUM(V5:V22)</f>
        <v>60</v>
      </c>
      <c r="W23" s="73">
        <f t="shared" si="13"/>
        <v>0</v>
      </c>
      <c r="X23" s="73">
        <f t="shared" si="13"/>
        <v>49</v>
      </c>
      <c r="Y23" s="73">
        <f t="shared" si="13"/>
        <v>0</v>
      </c>
      <c r="Z23" s="73">
        <f t="shared" si="13"/>
        <v>2</v>
      </c>
      <c r="AA23" s="73">
        <f t="shared" si="13"/>
        <v>6</v>
      </c>
      <c r="AB23" s="73">
        <f t="shared" si="13"/>
        <v>3</v>
      </c>
      <c r="AC23" s="71"/>
      <c r="AD23" s="69"/>
      <c r="AE23" s="69"/>
    </row>
    <row r="24" spans="1:31" ht="12.75" customHeight="1" x14ac:dyDescent="0.2">
      <c r="A24" s="69"/>
      <c r="B24" s="70"/>
      <c r="C24" s="71"/>
      <c r="D24" s="71"/>
      <c r="E24" s="70"/>
      <c r="F24" s="70"/>
      <c r="G24" s="70"/>
      <c r="H24" s="70"/>
      <c r="I24" s="71"/>
      <c r="J24" s="71"/>
      <c r="K24" s="70"/>
      <c r="L24" s="71"/>
      <c r="M24" s="70"/>
      <c r="N24" s="70"/>
      <c r="O24" s="70"/>
      <c r="P24" s="70"/>
      <c r="Q24" s="70"/>
      <c r="R24" s="70"/>
      <c r="S24" s="70"/>
      <c r="T24" s="70"/>
      <c r="U24" s="70"/>
      <c r="V24" s="74"/>
      <c r="W24" s="74"/>
      <c r="X24" s="74"/>
      <c r="Y24" s="74"/>
      <c r="Z24" s="74"/>
      <c r="AA24" s="74"/>
      <c r="AB24" s="74"/>
      <c r="AC24" s="71"/>
      <c r="AD24" s="69"/>
      <c r="AE24" s="69"/>
    </row>
    <row r="25" spans="1:31" ht="12.75" customHeight="1" x14ac:dyDescent="0.2">
      <c r="C25" s="2"/>
      <c r="D25" s="2"/>
      <c r="I25" s="2"/>
      <c r="J25" s="2"/>
      <c r="L25" s="2"/>
      <c r="AC25" s="2"/>
    </row>
  </sheetData>
  <mergeCells count="22">
    <mergeCell ref="A1:D1"/>
    <mergeCell ref="C5:C8"/>
    <mergeCell ref="E7:E8"/>
    <mergeCell ref="D9:D10"/>
    <mergeCell ref="C9:C12"/>
    <mergeCell ref="B5:B14"/>
    <mergeCell ref="A5:A22"/>
    <mergeCell ref="B15:B22"/>
    <mergeCell ref="C13:C14"/>
    <mergeCell ref="C15:C17"/>
    <mergeCell ref="C20:C21"/>
    <mergeCell ref="AD2:AE2"/>
    <mergeCell ref="B4:AC4"/>
    <mergeCell ref="U15:U17"/>
    <mergeCell ref="AC7:AC8"/>
    <mergeCell ref="AC5:AC6"/>
    <mergeCell ref="U5:U8"/>
    <mergeCell ref="U13:U14"/>
    <mergeCell ref="U9:U12"/>
    <mergeCell ref="AC9:AC11"/>
    <mergeCell ref="AC15:AC17"/>
    <mergeCell ref="M2:S2"/>
  </mergeCells>
  <pageMargins left="0.70866141732283472" right="0.70866141732283472" top="0.74803149606299213" bottom="0.74803149606299213" header="0" footer="0"/>
  <pageSetup paperSize="8" scale="4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9"/>
  <sheetViews>
    <sheetView workbookViewId="0">
      <selection activeCell="B25" sqref="B25"/>
    </sheetView>
  </sheetViews>
  <sheetFormatPr defaultColWidth="14.42578125" defaultRowHeight="15" customHeight="1" x14ac:dyDescent="0.2"/>
  <cols>
    <col min="1" max="1" width="14.7109375" customWidth="1"/>
    <col min="2" max="2" width="37.28515625" customWidth="1"/>
    <col min="3" max="6" width="8.85546875" customWidth="1"/>
  </cols>
  <sheetData>
    <row r="1" spans="1:2" ht="12.75" customHeight="1" x14ac:dyDescent="0.2"/>
    <row r="2" spans="1:2" ht="12.75" customHeight="1" x14ac:dyDescent="0.2">
      <c r="A2" s="121" t="s">
        <v>245</v>
      </c>
      <c r="B2" s="104"/>
    </row>
    <row r="3" spans="1:2" ht="12.75" customHeight="1" x14ac:dyDescent="0.2">
      <c r="A3" s="82" t="s">
        <v>246</v>
      </c>
      <c r="B3" s="83" t="s">
        <v>247</v>
      </c>
    </row>
    <row r="4" spans="1:2" ht="12.75" customHeight="1" x14ac:dyDescent="0.2">
      <c r="A4" s="82" t="s">
        <v>248</v>
      </c>
      <c r="B4" s="83" t="s">
        <v>249</v>
      </c>
    </row>
    <row r="5" spans="1:2" ht="12.75" customHeight="1" x14ac:dyDescent="0.2">
      <c r="A5" s="82" t="s">
        <v>250</v>
      </c>
      <c r="B5" s="83" t="s">
        <v>251</v>
      </c>
    </row>
    <row r="6" spans="1:2" ht="12.75" customHeight="1" x14ac:dyDescent="0.2">
      <c r="A6" s="82" t="s">
        <v>252</v>
      </c>
      <c r="B6" s="83" t="s">
        <v>253</v>
      </c>
    </row>
    <row r="7" spans="1:2" ht="12.75" customHeight="1" x14ac:dyDescent="0.2">
      <c r="A7" s="82" t="s">
        <v>254</v>
      </c>
      <c r="B7" s="83" t="s">
        <v>255</v>
      </c>
    </row>
    <row r="8" spans="1:2" ht="12.75" customHeight="1" x14ac:dyDescent="0.2">
      <c r="A8" s="82" t="s">
        <v>256</v>
      </c>
      <c r="B8" s="83" t="s">
        <v>257</v>
      </c>
    </row>
    <row r="9" spans="1:2" ht="12.75" customHeight="1" x14ac:dyDescent="0.2">
      <c r="A9" s="82"/>
      <c r="B9" s="85"/>
    </row>
    <row r="10" spans="1:2" ht="12.75" customHeight="1" x14ac:dyDescent="0.2">
      <c r="A10" s="82"/>
      <c r="B10" s="85"/>
    </row>
    <row r="11" spans="1:2" ht="12.75" customHeight="1" x14ac:dyDescent="0.2">
      <c r="A11" s="121" t="s">
        <v>258</v>
      </c>
      <c r="B11" s="104"/>
    </row>
    <row r="12" spans="1:2" ht="12.75" customHeight="1" x14ac:dyDescent="0.2">
      <c r="A12" s="82" t="s">
        <v>179</v>
      </c>
      <c r="B12" s="83" t="s">
        <v>259</v>
      </c>
    </row>
    <row r="13" spans="1:2" ht="12.75" customHeight="1" x14ac:dyDescent="0.2">
      <c r="A13" s="82" t="s">
        <v>48</v>
      </c>
      <c r="B13" s="83" t="s">
        <v>260</v>
      </c>
    </row>
    <row r="14" spans="1:2" ht="12.75" customHeight="1" x14ac:dyDescent="0.2">
      <c r="A14" s="82" t="s">
        <v>92</v>
      </c>
      <c r="B14" s="83" t="s">
        <v>261</v>
      </c>
    </row>
    <row r="15" spans="1:2" ht="12.75" customHeight="1" x14ac:dyDescent="0.2">
      <c r="A15" s="82" t="s">
        <v>262</v>
      </c>
      <c r="B15" s="83" t="s">
        <v>263</v>
      </c>
    </row>
    <row r="16" spans="1:2" ht="12.75" customHeight="1" x14ac:dyDescent="0.2">
      <c r="A16" s="82" t="s">
        <v>92</v>
      </c>
      <c r="B16" s="83" t="s">
        <v>264</v>
      </c>
    </row>
    <row r="17" spans="1:2" ht="12.75" customHeight="1" x14ac:dyDescent="0.2">
      <c r="A17" s="82" t="s">
        <v>71</v>
      </c>
      <c r="B17" s="83" t="s">
        <v>265</v>
      </c>
    </row>
    <row r="18" spans="1:2" ht="12.75" customHeight="1" x14ac:dyDescent="0.2">
      <c r="A18" s="82" t="s">
        <v>266</v>
      </c>
      <c r="B18" s="83" t="s">
        <v>210</v>
      </c>
    </row>
    <row r="19" spans="1:2" ht="33" customHeight="1" x14ac:dyDescent="0.2">
      <c r="A19" s="82" t="s">
        <v>60</v>
      </c>
      <c r="B19" s="87" t="s">
        <v>267</v>
      </c>
    </row>
    <row r="20" spans="1:2" ht="12.75" customHeight="1" x14ac:dyDescent="0.2">
      <c r="A20" s="82" t="s">
        <v>269</v>
      </c>
      <c r="B20" s="83" t="s">
        <v>270</v>
      </c>
    </row>
    <row r="21" spans="1:2" ht="12.75" customHeight="1" x14ac:dyDescent="0.2">
      <c r="A21" s="82" t="s">
        <v>271</v>
      </c>
      <c r="B21" s="83" t="s">
        <v>272</v>
      </c>
    </row>
    <row r="22" spans="1:2" ht="12.75" customHeight="1" x14ac:dyDescent="0.2">
      <c r="A22" s="82"/>
      <c r="B22" s="83"/>
    </row>
    <row r="23" spans="1:2" ht="12.75" customHeight="1" x14ac:dyDescent="0.2">
      <c r="A23" s="89" t="s">
        <v>273</v>
      </c>
      <c r="B23" s="82" t="s">
        <v>274</v>
      </c>
    </row>
    <row r="24" spans="1:2" ht="12.75" customHeight="1" x14ac:dyDescent="0.2">
      <c r="A24" s="91" t="s">
        <v>47</v>
      </c>
      <c r="B24" s="92" t="s">
        <v>277</v>
      </c>
    </row>
    <row r="25" spans="1:2" ht="37.5" customHeight="1" x14ac:dyDescent="0.2">
      <c r="A25" s="91" t="s">
        <v>83</v>
      </c>
      <c r="B25" s="92" t="s">
        <v>281</v>
      </c>
    </row>
    <row r="26" spans="1:2" ht="12.75" customHeight="1" x14ac:dyDescent="0.2">
      <c r="A26" s="91" t="s">
        <v>77</v>
      </c>
      <c r="B26" s="92" t="s">
        <v>284</v>
      </c>
    </row>
    <row r="27" spans="1:2" ht="12.75" customHeight="1" x14ac:dyDescent="0.2">
      <c r="A27" s="89" t="s">
        <v>202</v>
      </c>
      <c r="B27" s="95" t="s">
        <v>287</v>
      </c>
    </row>
    <row r="28" spans="1:2" ht="12.75" customHeight="1" x14ac:dyDescent="0.2">
      <c r="A28" s="89" t="s">
        <v>55</v>
      </c>
      <c r="B28" s="92" t="s">
        <v>289</v>
      </c>
    </row>
    <row r="29" spans="1:2" ht="12.75" customHeight="1" x14ac:dyDescent="0.2">
      <c r="A29" s="89" t="s">
        <v>154</v>
      </c>
      <c r="B29" s="95" t="s">
        <v>290</v>
      </c>
    </row>
    <row r="30" spans="1:2" ht="12.75" customHeight="1" x14ac:dyDescent="0.2">
      <c r="A30" s="89" t="s">
        <v>194</v>
      </c>
      <c r="B30" s="95" t="s">
        <v>293</v>
      </c>
    </row>
    <row r="31" spans="1:2" ht="12.75" customHeight="1" x14ac:dyDescent="0.2">
      <c r="A31" s="89" t="s">
        <v>296</v>
      </c>
      <c r="B31" s="95" t="s">
        <v>297</v>
      </c>
    </row>
    <row r="32" spans="1:2" ht="12.75" customHeight="1" x14ac:dyDescent="0.2">
      <c r="A32" s="82" t="s">
        <v>294</v>
      </c>
      <c r="B32" s="92" t="s">
        <v>299</v>
      </c>
    </row>
    <row r="33" spans="1:2" ht="12.75" customHeight="1" x14ac:dyDescent="0.2">
      <c r="A33" s="85"/>
      <c r="B33" s="85"/>
    </row>
    <row r="34" spans="1:2" ht="12.75" customHeight="1" x14ac:dyDescent="0.2"/>
    <row r="35" spans="1:2" ht="15.75" customHeight="1" x14ac:dyDescent="0.2"/>
    <row r="36" spans="1:2" ht="15.75" customHeight="1" x14ac:dyDescent="0.2"/>
    <row r="37" spans="1:2" ht="15.75" customHeight="1" x14ac:dyDescent="0.2"/>
    <row r="38" spans="1:2" ht="15.75" customHeight="1" x14ac:dyDescent="0.2"/>
    <row r="39" spans="1:2" ht="15.75" customHeight="1" x14ac:dyDescent="0.2"/>
    <row r="40" spans="1:2" ht="15.75" customHeight="1" x14ac:dyDescent="0.2"/>
    <row r="41" spans="1:2" ht="15.75" customHeight="1" x14ac:dyDescent="0.2"/>
    <row r="42" spans="1:2" ht="15.75" customHeight="1" x14ac:dyDescent="0.2"/>
    <row r="43" spans="1:2" ht="15.75" customHeight="1" x14ac:dyDescent="0.2"/>
    <row r="44" spans="1:2" ht="15.75" customHeight="1" x14ac:dyDescent="0.2"/>
    <row r="45" spans="1:2" ht="15.75" customHeight="1" x14ac:dyDescent="0.2"/>
    <row r="46" spans="1:2" ht="15.75" customHeight="1" x14ac:dyDescent="0.2"/>
    <row r="47" spans="1:2" ht="15.75" customHeight="1" x14ac:dyDescent="0.2"/>
    <row r="48" spans="1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2">
    <mergeCell ref="A2:B2"/>
    <mergeCell ref="A11:B11"/>
  </mergeCells>
  <hyperlinks>
    <hyperlink ref="B24" r:id="rId1"/>
    <hyperlink ref="B25" r:id="rId2"/>
    <hyperlink ref="B26" r:id="rId3"/>
    <hyperlink ref="B27" r:id="rId4"/>
    <hyperlink ref="B28" r:id="rId5"/>
    <hyperlink ref="B29" r:id="rId6"/>
    <hyperlink ref="B30" r:id="rId7"/>
    <hyperlink ref="B31" r:id="rId8"/>
    <hyperlink ref="B32" r:id="rId9"/>
  </hyperlink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TFCPC_1°a.a.19-20_coorte19-20</vt:lpstr>
      <vt:lpstr>TFCPC_2°_a.a.19-20_coorte_18-19</vt:lpstr>
      <vt:lpstr>TFCPC_3_ aa 19-20 coorte 17-18</vt:lpstr>
      <vt:lpstr>legenda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Alina Maselli</cp:lastModifiedBy>
  <dcterms:created xsi:type="dcterms:W3CDTF">2019-02-04T10:21:18Z</dcterms:created>
  <dcterms:modified xsi:type="dcterms:W3CDTF">2019-02-06T12:11:02Z</dcterms:modified>
</cp:coreProperties>
</file>